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24226"/>
  <xr:revisionPtr revIDLastSave="0" documentId="13_ncr:1_{88E91276-9842-4525-93A2-5F959191B811}" xr6:coauthVersionLast="47" xr6:coauthVersionMax="47" xr10:uidLastSave="{00000000-0000-0000-0000-000000000000}"/>
  <workbookProtection lockStructure="1"/>
  <bookViews>
    <workbookView xWindow="-120" yWindow="-120" windowWidth="29040" windowHeight="15990" xr2:uid="{00000000-000D-0000-FFFF-FFFF00000000}"/>
  </bookViews>
  <sheets>
    <sheet name="S-3" sheetId="1" r:id="rId1"/>
  </sheets>
  <externalReferences>
    <externalReference r:id="rId2"/>
  </externalReferences>
  <definedNames>
    <definedName name="\P">'S-3'!#REF!</definedName>
    <definedName name="AcctType">'[1]Data Table'!$B$4:$B$570</definedName>
    <definedName name="Amounts">'[1]Data Table'!$F$4:$F$648</definedName>
    <definedName name="Lineitems">'[1]Data Table'!$E$4:$E$648</definedName>
    <definedName name="_xlnm.Print_Area" localSheetId="0">'S-3'!$A$1:$K$22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1" l="1"/>
  <c r="A13" i="1"/>
  <c r="A15" i="1" s="1"/>
  <c r="A17" i="1" s="1"/>
</calcChain>
</file>

<file path=xl/sharedStrings.xml><?xml version="1.0" encoding="utf-8"?>
<sst xmlns="http://schemas.openxmlformats.org/spreadsheetml/2006/main" count="20" uniqueCount="20">
  <si>
    <t>GEORGIA POWER COMPANY</t>
  </si>
  <si>
    <t>STATEMENT OF RETAINED EARNINGS</t>
  </si>
  <si>
    <t>(1)</t>
  </si>
  <si>
    <t>(2)</t>
  </si>
  <si>
    <t>Dividends on Common Stock</t>
  </si>
  <si>
    <t xml:space="preserve"> </t>
  </si>
  <si>
    <t>(AMOUNTS IN MILLIONS)</t>
  </si>
  <si>
    <t xml:space="preserve">The above statement incorporates accounting adjustments </t>
  </si>
  <si>
    <t xml:space="preserve">made for external SEC reporting purposes; these adjustments may </t>
  </si>
  <si>
    <t>not be reflected in the Company's internal reports (i.e., monthly</t>
  </si>
  <si>
    <t>Operating Report schedules).</t>
  </si>
  <si>
    <t xml:space="preserve">Note: </t>
  </si>
  <si>
    <t>Line</t>
  </si>
  <si>
    <t>No.</t>
  </si>
  <si>
    <t>Amount</t>
  </si>
  <si>
    <t>Description</t>
  </si>
  <si>
    <t xml:space="preserve">Net Income </t>
  </si>
  <si>
    <t>TWELVE MONTHS ENDED DECEMBER 31, 2021</t>
  </si>
  <si>
    <t>Balance at December 31, 2020</t>
  </si>
  <si>
    <t>Balance at December 31,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</si>
</sst>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\(#,##0.0\)"/>
    <numFmt numFmtId="165" formatCode="#,##0.00;[Red]\(#,##0.00\)"/>
    <numFmt numFmtId="166" formatCode="_(&quot;$&quot;* #,##0_);_(&quot;$&quot;* \(#,##0\);_(&quot;$&quot;* &quot;-&quot;??_);_(@_)"/>
  </numFmts>
  <fonts count="18">
    <font>
      <sz val="12"/>
      <name val="TimesNewRomanPS"/>
    </font>
    <font>
      <sz val="8"/>
      <name val="TimesNewRomanPS"/>
    </font>
    <font>
      <sz val="10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12"/>
      <name val="Times New Roman"/>
      <family val="1"/>
    </font>
    <font>
      <sz val="12"/>
      <name val="TimesNewRomanPS"/>
    </font>
    <font>
      <b/>
      <sz val="12"/>
      <name val="TimesNewRomanPS"/>
    </font>
    <font>
      <sz val="12"/>
      <name val="TimesNewRomanPS"/>
    </font>
    <font>
      <b/>
      <sz val="10"/>
      <color theme="1"/>
      <name val="Times New Roman"/>
      <family val="1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2"/>
      <color theme="1"/>
      <name val="Times New Roman"/>
      <family val="1"/>
    </font>
    <font>
      <b/>
      <u/>
      <sz val="12"/>
      <name val="Times New Roman"/>
      <family val="1"/>
    </font>
    <font>
      <sz val="12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indexed="13"/>
      </patternFill>
    </fill>
    <fill>
      <patternFill patternType="solid">
        <fgColor indexed="17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21">
    <xf numFmtId="37" fontId="0" fillId="2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5" fontId="10" fillId="2" borderId="0">
      <alignment horizontal="right"/>
    </xf>
    <xf numFmtId="0" fontId="11" fillId="4" borderId="0">
      <alignment horizontal="center"/>
    </xf>
    <xf numFmtId="0" fontId="12" fillId="5" borderId="4"/>
    <xf numFmtId="0" fontId="13" fillId="2" borderId="0" applyBorder="0">
      <alignment horizontal="centerContinuous"/>
    </xf>
    <xf numFmtId="0" fontId="14" fillId="5" borderId="0" applyBorder="0">
      <alignment horizontal="centerContinuous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3">
    <xf numFmtId="37" fontId="0" fillId="2" borderId="0" xfId="0" applyNumberFormat="1"/>
    <xf numFmtId="43" fontId="2" fillId="0" borderId="0" xfId="1" applyNumberFormat="1" applyFont="1" applyProtection="1"/>
    <xf numFmtId="37" fontId="4" fillId="0" borderId="0" xfId="0" applyNumberFormat="1" applyFont="1" applyFill="1" applyAlignment="1">
      <alignment horizontal="centerContinuous"/>
    </xf>
    <xf numFmtId="37" fontId="4" fillId="0" borderId="0" xfId="0" applyNumberFormat="1" applyFont="1" applyFill="1" applyAlignment="1">
      <alignment readingOrder="1"/>
    </xf>
    <xf numFmtId="37" fontId="5" fillId="0" borderId="0" xfId="0" applyNumberFormat="1" applyFont="1" applyFill="1"/>
    <xf numFmtId="37" fontId="6" fillId="0" borderId="0" xfId="0" applyNumberFormat="1" applyFont="1" applyFill="1"/>
    <xf numFmtId="37" fontId="5" fillId="0" borderId="0" xfId="0" applyNumberFormat="1" applyFont="1" applyFill="1" applyAlignment="1">
      <alignment horizontal="centerContinuous" vertical="center"/>
    </xf>
    <xf numFmtId="37" fontId="5" fillId="0" borderId="0" xfId="0" applyNumberFormat="1" applyFont="1" applyFill="1" applyAlignment="1">
      <alignment horizontal="center"/>
    </xf>
    <xf numFmtId="37" fontId="7" fillId="0" borderId="0" xfId="0" applyNumberFormat="1" applyFont="1" applyFill="1"/>
    <xf numFmtId="37" fontId="8" fillId="0" borderId="0" xfId="0" applyNumberFormat="1" applyFont="1" applyFill="1"/>
    <xf numFmtId="37" fontId="5" fillId="0" borderId="1" xfId="0" applyNumberFormat="1" applyFont="1" applyFill="1" applyBorder="1"/>
    <xf numFmtId="37" fontId="5" fillId="0" borderId="1" xfId="0" applyNumberFormat="1" applyFont="1" applyFill="1" applyBorder="1" applyAlignment="1">
      <alignment horizontal="centerContinuous"/>
    </xf>
    <xf numFmtId="37" fontId="5" fillId="0" borderId="0" xfId="0" applyNumberFormat="1" applyFont="1" applyFill="1" applyAlignment="1">
      <alignment horizontal="centerContinuous"/>
    </xf>
    <xf numFmtId="5" fontId="6" fillId="0" borderId="0" xfId="0" applyNumberFormat="1" applyFont="1" applyFill="1"/>
    <xf numFmtId="17" fontId="8" fillId="0" borderId="0" xfId="0" applyNumberFormat="1" applyFont="1" applyFill="1"/>
    <xf numFmtId="41" fontId="5" fillId="0" borderId="0" xfId="0" applyNumberFormat="1" applyFont="1" applyFill="1"/>
    <xf numFmtId="42" fontId="6" fillId="0" borderId="3" xfId="0" applyNumberFormat="1" applyFont="1" applyFill="1" applyBorder="1"/>
    <xf numFmtId="164" fontId="6" fillId="0" borderId="0" xfId="0" applyNumberFormat="1" applyFont="1" applyFill="1"/>
    <xf numFmtId="39" fontId="6" fillId="0" borderId="0" xfId="0" applyNumberFormat="1" applyFont="1" applyFill="1"/>
    <xf numFmtId="37" fontId="4" fillId="0" borderId="0" xfId="0" quotePrefix="1" applyNumberFormat="1" applyFont="1" applyFill="1" applyAlignment="1">
      <alignment horizontal="left"/>
    </xf>
    <xf numFmtId="0" fontId="9" fillId="3" borderId="0" xfId="0" applyNumberFormat="1" applyFont="1" applyFill="1" applyAlignment="1" applyProtection="1">
      <alignment horizontal="left" vertical="center"/>
      <protection locked="0"/>
    </xf>
    <xf numFmtId="37" fontId="4" fillId="0" borderId="0" xfId="0" applyNumberFormat="1" applyFont="1" applyFill="1" applyAlignment="1">
      <alignment horizontal="center"/>
    </xf>
    <xf numFmtId="37" fontId="16" fillId="0" borderId="0" xfId="0" applyNumberFormat="1" applyFont="1" applyFill="1" applyAlignment="1">
      <alignment horizontal="centerContinuous" vertical="center"/>
    </xf>
    <xf numFmtId="37" fontId="17" fillId="0" borderId="0" xfId="0" applyNumberFormat="1" applyFont="1" applyFill="1" applyAlignment="1">
      <alignment readingOrder="1"/>
    </xf>
    <xf numFmtId="37" fontId="17" fillId="0" borderId="0" xfId="0" quotePrefix="1" applyNumberFormat="1" applyFont="1" applyFill="1" applyAlignment="1">
      <alignment readingOrder="1"/>
    </xf>
    <xf numFmtId="37" fontId="4" fillId="0" borderId="1" xfId="0" applyNumberFormat="1" applyFont="1" applyFill="1" applyBorder="1" applyAlignment="1">
      <alignment horizontal="center"/>
    </xf>
    <xf numFmtId="37" fontId="4" fillId="0" borderId="1" xfId="0" applyNumberFormat="1" applyFont="1" applyFill="1" applyBorder="1" applyAlignment="1">
      <alignment horizontal="centerContinuous"/>
    </xf>
    <xf numFmtId="37" fontId="4" fillId="0" borderId="2" xfId="0" applyNumberFormat="1" applyFont="1" applyFill="1" applyBorder="1" applyAlignment="1">
      <alignment horizontal="center"/>
    </xf>
    <xf numFmtId="37" fontId="4" fillId="0" borderId="0" xfId="0" applyNumberFormat="1" applyFont="1" applyFill="1"/>
    <xf numFmtId="37" fontId="8" fillId="0" borderId="0" xfId="0" applyNumberFormat="1" applyFont="1" applyFill="1" applyAlignment="1">
      <alignment horizontal="center"/>
    </xf>
    <xf numFmtId="41" fontId="15" fillId="0" borderId="0" xfId="0" applyNumberFormat="1" applyFont="1" applyFill="1" applyBorder="1"/>
    <xf numFmtId="166" fontId="15" fillId="0" borderId="0" xfId="14" applyNumberFormat="1" applyFont="1" applyFill="1" applyBorder="1"/>
    <xf numFmtId="41" fontId="15" fillId="0" borderId="2" xfId="0" applyNumberFormat="1" applyFont="1" applyFill="1" applyBorder="1"/>
  </cellXfs>
  <cellStyles count="21">
    <cellStyle name="Comma 2" xfId="3" xr:uid="{00000000-0005-0000-0000-000000000000}"/>
    <cellStyle name="Comma 2 2" xfId="15" xr:uid="{6C19B94E-1F97-45D1-A775-F76DDA995D9C}"/>
    <cellStyle name="Comma 3" xfId="4" xr:uid="{00000000-0005-0000-0000-000001000000}"/>
    <cellStyle name="Comma 4" xfId="16" xr:uid="{738C8C7E-B27E-48DF-9D73-A4C1125E3845}"/>
    <cellStyle name="Currency" xfId="14" builtinId="4"/>
    <cellStyle name="Currency 2" xfId="5" xr:uid="{00000000-0005-0000-0000-000002000000}"/>
    <cellStyle name="Currency 2 2" xfId="17" xr:uid="{FFC2582D-9F59-4396-8327-2EA85167EF44}"/>
    <cellStyle name="Currency 3" xfId="6" xr:uid="{00000000-0005-0000-0000-000003000000}"/>
    <cellStyle name="Currency 4" xfId="18" xr:uid="{874EC58C-F455-4BB1-A1E6-E16E60FAB081}"/>
    <cellStyle name="Normal" xfId="0" builtinId="0"/>
    <cellStyle name="Normal 2" xfId="2" xr:uid="{00000000-0005-0000-0000-000005000000}"/>
    <cellStyle name="Normal_changes in common equity" xfId="1" xr:uid="{00000000-0005-0000-0000-000006000000}"/>
    <cellStyle name="OUTPUT AMOUNTS" xfId="7" xr:uid="{00000000-0005-0000-0000-000007000000}"/>
    <cellStyle name="OUTPUT COLUMN HEADINGS" xfId="8" xr:uid="{00000000-0005-0000-0000-000008000000}"/>
    <cellStyle name="OUTPUT LINE ITEMS" xfId="9" xr:uid="{00000000-0005-0000-0000-000009000000}"/>
    <cellStyle name="OUTPUT REPORT HEADING" xfId="10" xr:uid="{00000000-0005-0000-0000-00000A000000}"/>
    <cellStyle name="OUTPUT REPORT TITLE" xfId="11" xr:uid="{00000000-0005-0000-0000-00000B000000}"/>
    <cellStyle name="Percent 2" xfId="12" xr:uid="{00000000-0005-0000-0000-00000C000000}"/>
    <cellStyle name="Percent 2 2" xfId="19" xr:uid="{B893F9CF-ECC2-4E88-8A8F-F2D60092F422}"/>
    <cellStyle name="Percent 3" xfId="13" xr:uid="{00000000-0005-0000-0000-00000D000000}"/>
    <cellStyle name="Percent 4" xfId="20" xr:uid="{3C35E623-3D63-45A6-92AD-772A2826429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cwilbur\Local%20Settings\Temporary%20Internet%20Files\OLK943\12%20December%202004%20SoCo%20Templat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TERIA1"/>
      <sheetName val="CRITERIA2"/>
      <sheetName val="Stat Upload"/>
      <sheetName val="Actual Upload"/>
      <sheetName val="Backup Tables"/>
      <sheetName val="Market"/>
      <sheetName val="CODE"/>
      <sheetName val="Data Table"/>
      <sheetName val="Equity Changes"/>
      <sheetName val="Key Check Figures"/>
      <sheetName val="Income Statement"/>
      <sheetName val="Balance Sheet"/>
      <sheetName val="Capitalization Details"/>
      <sheetName val="Statistical Data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>
        <row r="4">
          <cell r="B4" t="str">
            <v>Revenue</v>
          </cell>
          <cell r="E4" t="str">
            <v>Residential - Base</v>
          </cell>
          <cell r="F4">
            <v>1274887211.8299999</v>
          </cell>
        </row>
        <row r="5">
          <cell r="B5" t="str">
            <v>Revenue</v>
          </cell>
          <cell r="E5" t="str">
            <v>Residential - Fuel</v>
          </cell>
          <cell r="F5">
            <v>461184332.80999994</v>
          </cell>
        </row>
        <row r="6">
          <cell r="B6" t="str">
            <v>Revenue</v>
          </cell>
          <cell r="E6" t="str">
            <v>Residential - Other</v>
          </cell>
          <cell r="F6">
            <v>0</v>
          </cell>
        </row>
        <row r="7">
          <cell r="B7" t="str">
            <v>Revenue</v>
          </cell>
          <cell r="E7" t="str">
            <v>Commercial - Base</v>
          </cell>
          <cell r="F7">
            <v>1246280833.8</v>
          </cell>
        </row>
        <row r="8">
          <cell r="B8" t="str">
            <v>Revenue</v>
          </cell>
          <cell r="E8" t="str">
            <v>Commercial - Fuel</v>
          </cell>
          <cell r="F8">
            <v>565815611.5</v>
          </cell>
        </row>
        <row r="9">
          <cell r="B9" t="str">
            <v>Revenue</v>
          </cell>
          <cell r="E9" t="str">
            <v>Commercial - Other</v>
          </cell>
          <cell r="F9">
            <v>0</v>
          </cell>
        </row>
        <row r="10">
          <cell r="B10" t="str">
            <v>Revenue</v>
          </cell>
          <cell r="E10" t="str">
            <v>Industrial - Base</v>
          </cell>
          <cell r="F10">
            <v>649697252.13999999</v>
          </cell>
        </row>
        <row r="11">
          <cell r="B11" t="str">
            <v>Revenue</v>
          </cell>
          <cell r="E11" t="str">
            <v>Industrial - Fuel</v>
          </cell>
          <cell r="F11">
            <v>523238794.38000005</v>
          </cell>
        </row>
        <row r="12">
          <cell r="B12" t="str">
            <v>Revenue</v>
          </cell>
          <cell r="E12" t="str">
            <v>Industrial - Other</v>
          </cell>
          <cell r="F12">
            <v>0</v>
          </cell>
        </row>
        <row r="13">
          <cell r="B13" t="str">
            <v>Revenue</v>
          </cell>
          <cell r="E13" t="str">
            <v>Public Street &amp; Highway - Base</v>
          </cell>
          <cell r="F13">
            <v>38215450.68</v>
          </cell>
        </row>
        <row r="14">
          <cell r="B14" t="str">
            <v>Revenue</v>
          </cell>
          <cell r="E14" t="str">
            <v>Public Street &amp; Highway - Fuel</v>
          </cell>
          <cell r="F14">
            <v>8433254.6900000013</v>
          </cell>
        </row>
        <row r="15">
          <cell r="B15" t="str">
            <v>Revenue</v>
          </cell>
          <cell r="E15" t="str">
            <v>Public Street &amp; Highway - Other</v>
          </cell>
          <cell r="F15">
            <v>0</v>
          </cell>
        </row>
        <row r="16">
          <cell r="B16" t="str">
            <v>Revenue</v>
          </cell>
          <cell r="E16" t="str">
            <v>Rapid Transit Authority - Base</v>
          </cell>
          <cell r="F16">
            <v>5678284.1600000001</v>
          </cell>
        </row>
        <row r="17">
          <cell r="B17" t="str">
            <v>Revenue</v>
          </cell>
          <cell r="E17" t="str">
            <v>Rapid Transit Authority - Fuel</v>
          </cell>
          <cell r="F17">
            <v>3553753.27</v>
          </cell>
        </row>
        <row r="18">
          <cell r="B18" t="str">
            <v>Revenue</v>
          </cell>
          <cell r="E18" t="str">
            <v>Rapid Transit Authority - Other</v>
          </cell>
          <cell r="F18">
            <v>0</v>
          </cell>
        </row>
        <row r="19">
          <cell r="B19" t="str">
            <v>Revenue</v>
          </cell>
          <cell r="E19" t="str">
            <v>Other Sales To Public Authorities - Base</v>
          </cell>
          <cell r="F19">
            <v>0</v>
          </cell>
        </row>
        <row r="20">
          <cell r="B20" t="str">
            <v>Revenue</v>
          </cell>
          <cell r="E20" t="str">
            <v>Other Sales To Public Authorities - Fuel</v>
          </cell>
          <cell r="F20">
            <v>0</v>
          </cell>
        </row>
        <row r="21">
          <cell r="B21" t="str">
            <v>Revenue</v>
          </cell>
          <cell r="E21" t="str">
            <v>Other Sales To Public Authorities - Other</v>
          </cell>
          <cell r="F21">
            <v>0</v>
          </cell>
        </row>
        <row r="22">
          <cell r="B22" t="str">
            <v>Revenue</v>
          </cell>
          <cell r="E22" t="str">
            <v>Interdepartmental Sales - Base</v>
          </cell>
          <cell r="F22">
            <v>0</v>
          </cell>
        </row>
        <row r="23">
          <cell r="B23" t="str">
            <v>Revenue</v>
          </cell>
          <cell r="E23" t="str">
            <v>Interdepartmental Sales - Fuel</v>
          </cell>
          <cell r="F23">
            <v>0</v>
          </cell>
        </row>
        <row r="24">
          <cell r="B24" t="str">
            <v>Revenue</v>
          </cell>
          <cell r="E24" t="str">
            <v>Interdepartmental Sales - Other</v>
          </cell>
          <cell r="F24">
            <v>0</v>
          </cell>
        </row>
        <row r="25">
          <cell r="B25" t="str">
            <v>Revenue</v>
          </cell>
          <cell r="E25" t="str">
            <v>Provision for Rate Refund</v>
          </cell>
          <cell r="F25">
            <v>0</v>
          </cell>
        </row>
        <row r="26">
          <cell r="B26" t="str">
            <v>Revenue</v>
          </cell>
          <cell r="E26" t="str">
            <v>Sales To Affiliates - Non Fuel (Capacity)</v>
          </cell>
          <cell r="F26">
            <v>11399773.49</v>
          </cell>
        </row>
        <row r="27">
          <cell r="B27" t="str">
            <v>Revenue</v>
          </cell>
          <cell r="E27" t="str">
            <v>Sales To Affiliates - Fuel (Energy)</v>
          </cell>
          <cell r="F27">
            <v>154844822.75999999</v>
          </cell>
        </row>
        <row r="28">
          <cell r="B28" t="str">
            <v>Revenue</v>
          </cell>
          <cell r="E28" t="str">
            <v>Sales To Affiliates - Other</v>
          </cell>
          <cell r="F28">
            <v>0</v>
          </cell>
        </row>
        <row r="29">
          <cell r="B29" t="str">
            <v>Revenue</v>
          </cell>
          <cell r="E29" t="str">
            <v>Sales to Affiliates - SFAS 133</v>
          </cell>
          <cell r="F29">
            <v>0</v>
          </cell>
        </row>
        <row r="30">
          <cell r="B30" t="str">
            <v>Revenue</v>
          </cell>
          <cell r="E30" t="str">
            <v>Sales For Resale - Territorial - Non Fuel (Capacity)</v>
          </cell>
          <cell r="F30">
            <v>12864089.149999999</v>
          </cell>
        </row>
        <row r="31">
          <cell r="B31" t="str">
            <v>Revenue</v>
          </cell>
          <cell r="E31" t="str">
            <v>Sales For Resale - Territorial - Fuel (Energy/Other)</v>
          </cell>
          <cell r="F31">
            <v>10402726.09</v>
          </cell>
        </row>
        <row r="32">
          <cell r="B32" t="str">
            <v>Revenue</v>
          </cell>
          <cell r="E32" t="str">
            <v>Sales For Resale - UPS - Capacity</v>
          </cell>
          <cell r="F32">
            <v>31118739</v>
          </cell>
        </row>
        <row r="33">
          <cell r="B33" t="str">
            <v>Revenue</v>
          </cell>
          <cell r="E33" t="str">
            <v>Sales For Resale - UPS - Energy</v>
          </cell>
          <cell r="F33">
            <v>32536129.57</v>
          </cell>
        </row>
        <row r="34">
          <cell r="B34" t="str">
            <v>Revenue</v>
          </cell>
          <cell r="E34" t="str">
            <v>Sales For Resale - OPC - NonFuel (Capacity)</v>
          </cell>
          <cell r="F34">
            <v>25242587.310000002</v>
          </cell>
        </row>
        <row r="35">
          <cell r="B35" t="str">
            <v>Revenue</v>
          </cell>
          <cell r="E35" t="str">
            <v>Sales For Resale - OPC - Fuel (Energy/Other)</v>
          </cell>
          <cell r="F35">
            <v>34175831.759999998</v>
          </cell>
        </row>
        <row r="36">
          <cell r="B36" t="str">
            <v>Revenue</v>
          </cell>
          <cell r="E36" t="str">
            <v>Other Service Area Sales For Resale - NonTerritorial - Non Fuel (Capacity)</v>
          </cell>
          <cell r="F36">
            <v>0</v>
          </cell>
        </row>
        <row r="37">
          <cell r="B37" t="str">
            <v>Revenue</v>
          </cell>
          <cell r="E37" t="str">
            <v>Other Service Area Sales For Resale - NonTerritorial - Fuel (Energy/Other)</v>
          </cell>
          <cell r="F37">
            <v>0</v>
          </cell>
        </row>
        <row r="38">
          <cell r="B38" t="str">
            <v>Revenue</v>
          </cell>
          <cell r="E38" t="str">
            <v>Other Sales For Resale - NonTerritorial - Non Fuel (Capacity)</v>
          </cell>
          <cell r="F38">
            <v>36400149.149999999</v>
          </cell>
        </row>
        <row r="39">
          <cell r="B39" t="str">
            <v>Revenue</v>
          </cell>
          <cell r="E39" t="str">
            <v>Other Sales For Resale - NonTerritorial - Fuel (Energy/Other)</v>
          </cell>
          <cell r="F39">
            <v>63804860.049999997</v>
          </cell>
        </row>
        <row r="40">
          <cell r="B40" t="str">
            <v>Revenue</v>
          </cell>
          <cell r="E40" t="str">
            <v>Sales for Resale Non Affiliates - SFAS 133</v>
          </cell>
          <cell r="F40">
            <v>0</v>
          </cell>
        </row>
        <row r="41">
          <cell r="B41" t="str">
            <v>Revenue</v>
          </cell>
          <cell r="E41" t="str">
            <v>Non-Core Operating Revenues</v>
          </cell>
          <cell r="F41">
            <v>0</v>
          </cell>
        </row>
        <row r="42">
          <cell r="B42" t="str">
            <v>Revenue</v>
          </cell>
          <cell r="E42" t="str">
            <v>Transmission Rent Revenue</v>
          </cell>
          <cell r="F42">
            <v>381839.82</v>
          </cell>
        </row>
        <row r="43">
          <cell r="B43" t="str">
            <v>Revenue</v>
          </cell>
          <cell r="E43" t="str">
            <v>Microwave Rent Revenue</v>
          </cell>
          <cell r="F43">
            <v>4700691</v>
          </cell>
        </row>
        <row r="44">
          <cell r="B44" t="str">
            <v>Revenue</v>
          </cell>
          <cell r="E44" t="str">
            <v>Fees Charged to SEGCO</v>
          </cell>
          <cell r="F44">
            <v>0</v>
          </cell>
        </row>
        <row r="45">
          <cell r="B45" t="str">
            <v>Revenue</v>
          </cell>
          <cell r="E45" t="str">
            <v>Other Power Production Revenue</v>
          </cell>
          <cell r="F45">
            <v>0</v>
          </cell>
        </row>
        <row r="46">
          <cell r="B46" t="str">
            <v>Revenue</v>
          </cell>
          <cell r="E46" t="str">
            <v>Administrative &amp; General Rent Revenue</v>
          </cell>
          <cell r="F46">
            <v>0</v>
          </cell>
        </row>
        <row r="47">
          <cell r="B47" t="str">
            <v>Revenue</v>
          </cell>
          <cell r="E47" t="str">
            <v>Other Operating Revenue Affiliates - SFAS 133</v>
          </cell>
          <cell r="F47">
            <v>0</v>
          </cell>
        </row>
        <row r="48">
          <cell r="B48" t="str">
            <v>Revenue</v>
          </cell>
          <cell r="E48" t="str">
            <v>Other Operating Revenue Non Affiliates - SFAS 133</v>
          </cell>
          <cell r="F48">
            <v>0</v>
          </cell>
        </row>
        <row r="49">
          <cell r="B49" t="str">
            <v>Revenue</v>
          </cell>
          <cell r="E49" t="str">
            <v>Other Operating Revenues -Affiliates</v>
          </cell>
          <cell r="F49">
            <v>0</v>
          </cell>
        </row>
        <row r="50">
          <cell r="B50" t="str">
            <v>Revenue</v>
          </cell>
          <cell r="E50" t="str">
            <v>Contract Termination Revenue</v>
          </cell>
          <cell r="F50">
            <v>0</v>
          </cell>
        </row>
        <row r="51">
          <cell r="B51" t="str">
            <v>Revenue</v>
          </cell>
          <cell r="E51" t="str">
            <v>Other Operating Revenues</v>
          </cell>
          <cell r="F51">
            <v>175951081.65000001</v>
          </cell>
        </row>
        <row r="52">
          <cell r="B52" t="str">
            <v>Expense</v>
          </cell>
          <cell r="E52" t="str">
            <v>Coal Expense</v>
          </cell>
          <cell r="F52">
            <v>1004706519.7500001</v>
          </cell>
        </row>
        <row r="53">
          <cell r="B53" t="str">
            <v>Expense</v>
          </cell>
          <cell r="E53" t="str">
            <v>Fossil Steam Gas Expense</v>
          </cell>
          <cell r="F53">
            <v>0</v>
          </cell>
        </row>
        <row r="54">
          <cell r="B54" t="str">
            <v>Expense</v>
          </cell>
          <cell r="E54" t="str">
            <v>Fossil Steam Oil Expense</v>
          </cell>
          <cell r="F54">
            <v>1135138.08</v>
          </cell>
        </row>
        <row r="55">
          <cell r="B55" t="str">
            <v>Expense</v>
          </cell>
          <cell r="E55" t="str">
            <v>Fossil Combustion Turbine Gas Expense</v>
          </cell>
          <cell r="F55">
            <v>4311729.09</v>
          </cell>
        </row>
        <row r="56">
          <cell r="B56" t="str">
            <v>Expense</v>
          </cell>
          <cell r="E56" t="str">
            <v>Fossil Combustion Turbine Oil Expense</v>
          </cell>
          <cell r="F56">
            <v>3872294.94</v>
          </cell>
        </row>
        <row r="57">
          <cell r="B57" t="str">
            <v>Expense</v>
          </cell>
          <cell r="E57" t="str">
            <v>Fossil Combined Cycle Gas Expense</v>
          </cell>
          <cell r="F57">
            <v>145083765.91999999</v>
          </cell>
        </row>
        <row r="58">
          <cell r="B58" t="str">
            <v>Expense</v>
          </cell>
          <cell r="E58" t="str">
            <v>Fossil Combined Cycle Oil Expense</v>
          </cell>
          <cell r="F58">
            <v>0</v>
          </cell>
        </row>
        <row r="59">
          <cell r="B59" t="str">
            <v>Expense</v>
          </cell>
          <cell r="E59" t="str">
            <v>Fossil Other Generation Gas Expense</v>
          </cell>
          <cell r="F59">
            <v>0</v>
          </cell>
        </row>
        <row r="60">
          <cell r="B60" t="str">
            <v>Expense</v>
          </cell>
          <cell r="E60" t="str">
            <v>Fossil Other Generation Oil Expense</v>
          </cell>
          <cell r="F60">
            <v>0</v>
          </cell>
        </row>
        <row r="61">
          <cell r="B61" t="str">
            <v>Expense</v>
          </cell>
          <cell r="E61" t="str">
            <v>Other Fuel Adjustments</v>
          </cell>
          <cell r="F61">
            <v>0</v>
          </cell>
        </row>
        <row r="62">
          <cell r="B62" t="str">
            <v>Expense</v>
          </cell>
          <cell r="E62" t="str">
            <v>Natural Gas Expense - SCGL</v>
          </cell>
          <cell r="F62">
            <v>0</v>
          </cell>
        </row>
        <row r="63">
          <cell r="B63" t="str">
            <v>Expense</v>
          </cell>
          <cell r="E63" t="str">
            <v>Nuclear Fuel Expense - Amortization</v>
          </cell>
          <cell r="F63">
            <v>73335862.189999998</v>
          </cell>
        </row>
        <row r="64">
          <cell r="B64" t="str">
            <v>Expense</v>
          </cell>
          <cell r="E64" t="str">
            <v>Nuclear Fuel Expense - Other</v>
          </cell>
          <cell r="F64">
            <v>50253.71</v>
          </cell>
        </row>
        <row r="65">
          <cell r="B65" t="str">
            <v>Expense</v>
          </cell>
          <cell r="E65" t="str">
            <v>Purchased Power From Nonaffiliates - Fuel</v>
          </cell>
          <cell r="F65">
            <v>208496107.87</v>
          </cell>
        </row>
        <row r="66">
          <cell r="B66" t="str">
            <v>Expense</v>
          </cell>
          <cell r="E66" t="str">
            <v>Purchased Power From Nonaffiliates - Nonfuel</v>
          </cell>
          <cell r="F66">
            <v>96481501.060000002</v>
          </cell>
        </row>
        <row r="67">
          <cell r="B67" t="str">
            <v>Expense</v>
          </cell>
          <cell r="E67" t="str">
            <v>Purchased Power From Affiliates - Fuel</v>
          </cell>
          <cell r="F67">
            <v>426449230.37</v>
          </cell>
        </row>
        <row r="68">
          <cell r="B68" t="str">
            <v>Expense</v>
          </cell>
          <cell r="E68" t="str">
            <v>Purchased Power From Affiliates - Nonfuel</v>
          </cell>
          <cell r="F68">
            <v>244649139.88999999</v>
          </cell>
        </row>
        <row r="69">
          <cell r="B69" t="str">
            <v>Expense</v>
          </cell>
          <cell r="E69" t="str">
            <v>Transmission - Operation</v>
          </cell>
          <cell r="F69">
            <v>29622274.52</v>
          </cell>
        </row>
        <row r="70">
          <cell r="B70" t="str">
            <v>Expense</v>
          </cell>
          <cell r="E70" t="str">
            <v>Transmission - Operation - Affiliated</v>
          </cell>
          <cell r="F70">
            <v>1831179</v>
          </cell>
        </row>
        <row r="71">
          <cell r="B71" t="str">
            <v>Expense</v>
          </cell>
          <cell r="E71" t="str">
            <v>Distribution - Operation</v>
          </cell>
          <cell r="F71">
            <v>82793874.329999998</v>
          </cell>
        </row>
        <row r="72">
          <cell r="B72" t="str">
            <v>Expense</v>
          </cell>
          <cell r="E72" t="str">
            <v>Customer Accounts</v>
          </cell>
          <cell r="F72">
            <v>128769736.04000001</v>
          </cell>
        </row>
        <row r="73">
          <cell r="B73" t="str">
            <v>Expense</v>
          </cell>
          <cell r="E73" t="str">
            <v>Customer Service &amp; Information</v>
          </cell>
          <cell r="F73">
            <v>34309390.93</v>
          </cell>
        </row>
        <row r="74">
          <cell r="B74" t="str">
            <v>Expense</v>
          </cell>
          <cell r="E74" t="str">
            <v>Sales Expense</v>
          </cell>
          <cell r="F74">
            <v>48606996.149999999</v>
          </cell>
        </row>
        <row r="75">
          <cell r="B75" t="str">
            <v>Expense</v>
          </cell>
          <cell r="E75" t="str">
            <v>Administrative &amp; General - Operation</v>
          </cell>
          <cell r="F75">
            <v>326223524.91000003</v>
          </cell>
        </row>
        <row r="76">
          <cell r="B76" t="str">
            <v>Expense</v>
          </cell>
          <cell r="E76" t="str">
            <v>Production Expense - Fossil Steam - Operation</v>
          </cell>
          <cell r="F76">
            <v>99110039.219999999</v>
          </cell>
        </row>
        <row r="77">
          <cell r="B77" t="str">
            <v>Expense</v>
          </cell>
          <cell r="E77" t="str">
            <v>Production Expense - Nuclear - Operation</v>
          </cell>
          <cell r="F77">
            <v>92132770.709999993</v>
          </cell>
        </row>
        <row r="78">
          <cell r="B78" t="str">
            <v>Expense</v>
          </cell>
          <cell r="E78" t="str">
            <v>Production Expense - Hydro - Operation</v>
          </cell>
          <cell r="F78">
            <v>13309691.65</v>
          </cell>
        </row>
        <row r="79">
          <cell r="B79" t="str">
            <v>Expense</v>
          </cell>
          <cell r="E79" t="str">
            <v>Production Expense - Combustion Turbine - Operation</v>
          </cell>
          <cell r="F79">
            <v>6270316.4400000004</v>
          </cell>
        </row>
        <row r="80">
          <cell r="B80" t="str">
            <v>Expense</v>
          </cell>
          <cell r="E80" t="str">
            <v>Production Expense - Miscellaneous - Operation</v>
          </cell>
          <cell r="F80">
            <v>39186586.049999997</v>
          </cell>
        </row>
        <row r="81">
          <cell r="B81" t="str">
            <v>Expense</v>
          </cell>
          <cell r="E81" t="str">
            <v>Production Expense - Fossil Steam - Maintenance</v>
          </cell>
          <cell r="F81">
            <v>214513527.31999999</v>
          </cell>
        </row>
        <row r="82">
          <cell r="B82" t="str">
            <v>Expense</v>
          </cell>
          <cell r="E82" t="str">
            <v>Production Expense - Nuclear - Maintenance</v>
          </cell>
          <cell r="F82">
            <v>62170263.899999999</v>
          </cell>
        </row>
        <row r="83">
          <cell r="B83" t="str">
            <v>Expense</v>
          </cell>
          <cell r="E83" t="str">
            <v>Production Expense - Hydro - Maintenance</v>
          </cell>
          <cell r="F83">
            <v>8514327.8499999996</v>
          </cell>
        </row>
        <row r="84">
          <cell r="B84" t="str">
            <v>Expense</v>
          </cell>
          <cell r="E84" t="str">
            <v>Production Expense - Combustion Turbine - Maintenance</v>
          </cell>
          <cell r="F84">
            <v>7928399.8499999996</v>
          </cell>
        </row>
        <row r="85">
          <cell r="B85" t="str">
            <v>Expense</v>
          </cell>
          <cell r="E85" t="str">
            <v>Production Expense - Miscellaneous - Maintenance</v>
          </cell>
          <cell r="F85">
            <v>0</v>
          </cell>
        </row>
        <row r="86">
          <cell r="B86" t="str">
            <v>Expense</v>
          </cell>
          <cell r="E86" t="str">
            <v>Transmission - Maintenance</v>
          </cell>
          <cell r="F86">
            <v>52592206.479999997</v>
          </cell>
        </row>
        <row r="87">
          <cell r="B87" t="str">
            <v>Expense</v>
          </cell>
          <cell r="E87" t="str">
            <v>Distribution - Maintenance</v>
          </cell>
          <cell r="F87">
            <v>137520908.94999999</v>
          </cell>
        </row>
        <row r="88">
          <cell r="B88" t="str">
            <v>Expense</v>
          </cell>
          <cell r="E88" t="str">
            <v>Administrative &amp; General - Maintenance</v>
          </cell>
          <cell r="F88">
            <v>14874722.76</v>
          </cell>
        </row>
        <row r="89">
          <cell r="B89" t="str">
            <v>Expense</v>
          </cell>
          <cell r="E89" t="str">
            <v>Accelerated Depreciation</v>
          </cell>
          <cell r="F89">
            <v>0</v>
          </cell>
        </row>
        <row r="90">
          <cell r="B90" t="str">
            <v>Expense</v>
          </cell>
          <cell r="E90" t="str">
            <v>Other Depreciation</v>
          </cell>
          <cell r="F90">
            <v>464281933.73000002</v>
          </cell>
        </row>
        <row r="91">
          <cell r="B91" t="str">
            <v>Expense</v>
          </cell>
          <cell r="E91" t="str">
            <v>Depreciation - SFAS 143 Asset Retirement Obligation</v>
          </cell>
          <cell r="F91">
            <v>1287490.99</v>
          </cell>
        </row>
        <row r="92">
          <cell r="B92" t="str">
            <v>Expense</v>
          </cell>
          <cell r="E92" t="str">
            <v>Accretion - SFAS 143 Asset Retirement Obligation</v>
          </cell>
          <cell r="F92">
            <v>31264285.68</v>
          </cell>
        </row>
        <row r="93">
          <cell r="B93" t="str">
            <v>Expense</v>
          </cell>
          <cell r="E93" t="str">
            <v>Amortization - Electric ITC</v>
          </cell>
          <cell r="F93">
            <v>-12487965</v>
          </cell>
        </row>
        <row r="94">
          <cell r="B94" t="str">
            <v>Expense</v>
          </cell>
          <cell r="E94" t="str">
            <v>Amortization - Limited Term Plant</v>
          </cell>
          <cell r="F94">
            <v>0</v>
          </cell>
        </row>
        <row r="95">
          <cell r="B95" t="str">
            <v>Expense</v>
          </cell>
          <cell r="E95" t="str">
            <v>Amortization - Other</v>
          </cell>
          <cell r="F95">
            <v>-208857696.34</v>
          </cell>
        </row>
        <row r="96">
          <cell r="B96" t="str">
            <v>Expense</v>
          </cell>
          <cell r="E96" t="str">
            <v>Taxes Other Than Income Taxes</v>
          </cell>
          <cell r="F96">
            <v>227806377.43000001</v>
          </cell>
        </row>
        <row r="97">
          <cell r="B97" t="str">
            <v>Revenue</v>
          </cell>
          <cell r="E97" t="str">
            <v>AFUDC - Equity</v>
          </cell>
          <cell r="F97">
            <v>26659456.370000001</v>
          </cell>
        </row>
        <row r="98">
          <cell r="B98" t="str">
            <v>Revenue</v>
          </cell>
          <cell r="E98" t="str">
            <v>Equity in Earnings of Unconsolidated Subsidiary</v>
          </cell>
          <cell r="F98">
            <v>107327</v>
          </cell>
        </row>
        <row r="99">
          <cell r="B99" t="str">
            <v>Revenue</v>
          </cell>
          <cell r="E99" t="str">
            <v>Equity in Earnings of Unconsolidated Subsidiaries - Affiliate Trusts</v>
          </cell>
          <cell r="F99">
            <v>1336987.31</v>
          </cell>
        </row>
        <row r="100">
          <cell r="B100" t="str">
            <v>Revenue</v>
          </cell>
          <cell r="E100" t="str">
            <v>Equity in Earnings of Consolidated Subsidiary</v>
          </cell>
          <cell r="F100">
            <v>0</v>
          </cell>
        </row>
        <row r="101">
          <cell r="B101" t="str">
            <v>Revenue</v>
          </cell>
          <cell r="E101" t="str">
            <v>Equity in Earnings of Consolidated Sub - Alabama</v>
          </cell>
          <cell r="F101">
            <v>0</v>
          </cell>
        </row>
        <row r="102">
          <cell r="B102" t="str">
            <v>Revenue</v>
          </cell>
          <cell r="E102" t="str">
            <v>Equity in Earnings of Consolidated Sub - Georgia</v>
          </cell>
          <cell r="F102">
            <v>0</v>
          </cell>
        </row>
        <row r="103">
          <cell r="B103" t="str">
            <v>Revenue</v>
          </cell>
          <cell r="E103" t="str">
            <v>Equity in Earnings of Consolidated Sub - Gulf</v>
          </cell>
          <cell r="F103">
            <v>0</v>
          </cell>
        </row>
        <row r="104">
          <cell r="B104" t="str">
            <v>Revenue</v>
          </cell>
          <cell r="E104" t="str">
            <v>Equity in Earnings of Consolidated Sub - Mississippi</v>
          </cell>
          <cell r="F104">
            <v>0</v>
          </cell>
        </row>
        <row r="105">
          <cell r="B105" t="str">
            <v>Revenue</v>
          </cell>
          <cell r="E105" t="str">
            <v>Equity in Earnings of Consolidated Sub - Savannah</v>
          </cell>
          <cell r="F105">
            <v>0</v>
          </cell>
        </row>
        <row r="106">
          <cell r="B106" t="str">
            <v>Revenue</v>
          </cell>
          <cell r="E106" t="str">
            <v>Equity in Earnings of Consolidated Sub - SEGCO</v>
          </cell>
          <cell r="F106">
            <v>3765375.92</v>
          </cell>
        </row>
        <row r="107">
          <cell r="B107" t="str">
            <v>Revenue</v>
          </cell>
          <cell r="E107" t="str">
            <v>Equity in Earnings of Consolidated Sub - So Funding</v>
          </cell>
          <cell r="F107">
            <v>0</v>
          </cell>
        </row>
        <row r="108">
          <cell r="B108" t="str">
            <v>Revenue</v>
          </cell>
          <cell r="E108" t="str">
            <v>Equity in Earnings of  SCS</v>
          </cell>
          <cell r="F108">
            <v>0</v>
          </cell>
        </row>
        <row r="109">
          <cell r="B109" t="str">
            <v>Revenue</v>
          </cell>
          <cell r="E109" t="str">
            <v>Equity in Earnings of  Southern Nuclear</v>
          </cell>
          <cell r="F109">
            <v>0</v>
          </cell>
        </row>
        <row r="110">
          <cell r="B110" t="str">
            <v>Revenue</v>
          </cell>
          <cell r="E110" t="str">
            <v>Equity in Earnings of Consolidated Sub - SPC</v>
          </cell>
          <cell r="F110">
            <v>0</v>
          </cell>
        </row>
        <row r="111">
          <cell r="B111" t="str">
            <v>Revenue</v>
          </cell>
          <cell r="E111" t="str">
            <v>Equity in Earnings of Consolidated Sub - Southern Holdings</v>
          </cell>
          <cell r="F111">
            <v>0</v>
          </cell>
        </row>
        <row r="112">
          <cell r="B112" t="str">
            <v>Revenue</v>
          </cell>
          <cell r="E112" t="str">
            <v>Equity in Earnings of Consolidated Sub - So Mgt Dev</v>
          </cell>
          <cell r="F112">
            <v>0</v>
          </cell>
        </row>
        <row r="113">
          <cell r="B113" t="str">
            <v>Revenue</v>
          </cell>
          <cell r="E113" t="str">
            <v>Equity in Earnings of Consolidated Sub - Change in Control Trust</v>
          </cell>
          <cell r="F113">
            <v>111930.72</v>
          </cell>
        </row>
        <row r="114">
          <cell r="B114" t="str">
            <v>Revenue</v>
          </cell>
          <cell r="E114" t="str">
            <v>Equity in Earnings of Consolidated Sub - Cash Trust</v>
          </cell>
          <cell r="F114">
            <v>3153.27</v>
          </cell>
        </row>
        <row r="115">
          <cell r="B115" t="str">
            <v>Revenue</v>
          </cell>
          <cell r="E115" t="str">
            <v>Equity in Earnings of Consolidated Sub - Stock Trust</v>
          </cell>
          <cell r="F115">
            <v>-426840.51</v>
          </cell>
        </row>
        <row r="116">
          <cell r="B116" t="str">
            <v>Revenue</v>
          </cell>
          <cell r="E116" t="str">
            <v>Equity in Earnings of Consolidated Sub - COMM</v>
          </cell>
          <cell r="F116">
            <v>0</v>
          </cell>
        </row>
        <row r="117">
          <cell r="B117" t="str">
            <v>Revenue</v>
          </cell>
          <cell r="E117" t="str">
            <v>Equity in Earnings of Consolidated Sub - Telecommunications</v>
          </cell>
          <cell r="F117">
            <v>0</v>
          </cell>
        </row>
        <row r="118">
          <cell r="B118" t="str">
            <v>Revenue</v>
          </cell>
          <cell r="E118" t="str">
            <v>Equity in Earnings of Consolidated Sub - SCGL</v>
          </cell>
          <cell r="F118">
            <v>0</v>
          </cell>
        </row>
        <row r="119">
          <cell r="B119" t="str">
            <v>Revenue</v>
          </cell>
          <cell r="E119" t="str">
            <v>Equity in Earnings of Consolidated Sub - Powercall</v>
          </cell>
          <cell r="F119">
            <v>0</v>
          </cell>
        </row>
        <row r="120">
          <cell r="B120" t="str">
            <v>Revenue</v>
          </cell>
          <cell r="E120" t="str">
            <v>Sales of Property</v>
          </cell>
          <cell r="F120">
            <v>0</v>
          </cell>
        </row>
        <row r="121">
          <cell r="B121" t="str">
            <v>Revenue</v>
          </cell>
          <cell r="E121" t="str">
            <v>Sales of Property - Affiliates</v>
          </cell>
          <cell r="F121">
            <v>0</v>
          </cell>
        </row>
        <row r="122">
          <cell r="B122" t="str">
            <v>Revenue</v>
          </cell>
          <cell r="E122" t="str">
            <v>Interest Income from Affiliated Company - Alabama</v>
          </cell>
          <cell r="F122">
            <v>0</v>
          </cell>
        </row>
        <row r="123">
          <cell r="B123" t="str">
            <v>Revenue</v>
          </cell>
          <cell r="E123" t="str">
            <v>Interest Income from Affiliated Company - Georgia</v>
          </cell>
          <cell r="F123">
            <v>0</v>
          </cell>
        </row>
        <row r="124">
          <cell r="B124" t="str">
            <v>Revenue</v>
          </cell>
          <cell r="E124" t="str">
            <v>Interest Income from Affiliated Company - Gulf</v>
          </cell>
          <cell r="F124">
            <v>0</v>
          </cell>
        </row>
        <row r="125">
          <cell r="B125" t="str">
            <v>Revenue</v>
          </cell>
          <cell r="E125" t="str">
            <v>Interest Income from Affiliated Company - Mississippi</v>
          </cell>
          <cell r="F125">
            <v>0</v>
          </cell>
        </row>
        <row r="126">
          <cell r="B126" t="str">
            <v>Revenue</v>
          </cell>
          <cell r="E126" t="str">
            <v>Interest Income from Affiliated Company - Savannah</v>
          </cell>
          <cell r="F126">
            <v>0</v>
          </cell>
        </row>
        <row r="127">
          <cell r="B127" t="str">
            <v>Revenue</v>
          </cell>
          <cell r="E127" t="str">
            <v>Interest Income from Affiliated Company - SEGCO</v>
          </cell>
          <cell r="F127">
            <v>0</v>
          </cell>
        </row>
        <row r="128">
          <cell r="B128" t="str">
            <v>Revenue</v>
          </cell>
          <cell r="E128" t="str">
            <v>Interest Income from Affiliated Company - SCS</v>
          </cell>
          <cell r="F128">
            <v>0</v>
          </cell>
        </row>
        <row r="129">
          <cell r="B129" t="str">
            <v>Revenue</v>
          </cell>
          <cell r="E129" t="str">
            <v>Interest Income from Affiliated Company - Southern Nuclear</v>
          </cell>
          <cell r="F129">
            <v>0</v>
          </cell>
        </row>
        <row r="130">
          <cell r="B130" t="str">
            <v>Revenue</v>
          </cell>
          <cell r="E130" t="str">
            <v>Interest Income from Affiliated Company - Southern Holdings</v>
          </cell>
          <cell r="F130">
            <v>0</v>
          </cell>
        </row>
        <row r="131">
          <cell r="B131" t="str">
            <v>Revenue</v>
          </cell>
          <cell r="E131" t="str">
            <v>Interest Income from Affiliated Company - So Mgt Dev</v>
          </cell>
          <cell r="F131">
            <v>0</v>
          </cell>
        </row>
        <row r="132">
          <cell r="B132" t="str">
            <v>Revenue</v>
          </cell>
          <cell r="E132" t="str">
            <v>Interest Income from Affiliated Company - Southern Co</v>
          </cell>
          <cell r="F132">
            <v>0</v>
          </cell>
        </row>
        <row r="133">
          <cell r="B133" t="str">
            <v>Revenue</v>
          </cell>
          <cell r="E133" t="str">
            <v>Interest Income from Affiliated Company - COMM</v>
          </cell>
          <cell r="F133">
            <v>0</v>
          </cell>
        </row>
        <row r="134">
          <cell r="B134" t="str">
            <v>Revenue</v>
          </cell>
          <cell r="E134" t="str">
            <v>Interest Income from Affiliated Company - Telecommunications</v>
          </cell>
          <cell r="F134">
            <v>0</v>
          </cell>
        </row>
        <row r="135">
          <cell r="B135" t="str">
            <v>Revenue</v>
          </cell>
          <cell r="E135" t="str">
            <v>Interest Income from Affiliated Company - Powercall</v>
          </cell>
          <cell r="F135">
            <v>0</v>
          </cell>
        </row>
        <row r="136">
          <cell r="B136" t="str">
            <v>Revenue</v>
          </cell>
          <cell r="E136" t="str">
            <v>Interest Income from Affiliated Company - SCGL</v>
          </cell>
          <cell r="F136">
            <v>0</v>
          </cell>
        </row>
        <row r="137">
          <cell r="B137" t="str">
            <v>Revenue</v>
          </cell>
          <cell r="E137" t="str">
            <v>Interest Income from Affiliated Company - SPC</v>
          </cell>
          <cell r="F137">
            <v>0</v>
          </cell>
        </row>
        <row r="138">
          <cell r="B138" t="str">
            <v>Revenue</v>
          </cell>
          <cell r="E138" t="str">
            <v>Interest Income - Other</v>
          </cell>
          <cell r="F138">
            <v>6657026.1900000004</v>
          </cell>
        </row>
        <row r="139">
          <cell r="B139" t="str">
            <v>Revenue</v>
          </cell>
          <cell r="E139" t="str">
            <v>Other Income - Amortization of ITC Leased</v>
          </cell>
          <cell r="F139">
            <v>0</v>
          </cell>
        </row>
        <row r="140">
          <cell r="B140" t="str">
            <v>Revenue</v>
          </cell>
          <cell r="E140" t="str">
            <v>Misc. Non-Operating Income - SFAS 133</v>
          </cell>
          <cell r="F140">
            <v>2313719.0499999998</v>
          </cell>
        </row>
        <row r="141">
          <cell r="B141" t="str">
            <v>Revenue</v>
          </cell>
          <cell r="E141" t="str">
            <v>Other Income - Miscellaneous</v>
          </cell>
          <cell r="F141">
            <v>32746131.629999999</v>
          </cell>
        </row>
        <row r="142">
          <cell r="B142" t="str">
            <v>Revenue</v>
          </cell>
          <cell r="E142" t="str">
            <v>Leveraged Lease Income</v>
          </cell>
          <cell r="F142">
            <v>0</v>
          </cell>
        </row>
        <row r="143">
          <cell r="B143" t="str">
            <v>Expense</v>
          </cell>
          <cell r="E143" t="str">
            <v>Other Income Deductions - Amortization of ITC</v>
          </cell>
          <cell r="F143">
            <v>0</v>
          </cell>
        </row>
        <row r="144">
          <cell r="B144" t="str">
            <v>Expense</v>
          </cell>
          <cell r="E144" t="str">
            <v>Other Income Deductions - SFAS 133</v>
          </cell>
          <cell r="F144">
            <v>421582.63</v>
          </cell>
        </row>
        <row r="145">
          <cell r="B145" t="str">
            <v>Expense</v>
          </cell>
          <cell r="E145" t="str">
            <v>Taxes Other Than Income Taxes - Other Income</v>
          </cell>
          <cell r="F145">
            <v>6574661.4900000002</v>
          </cell>
        </row>
        <row r="146">
          <cell r="B146" t="str">
            <v>Expense</v>
          </cell>
          <cell r="E146" t="str">
            <v>Other Income Deductions - Miscellaneous</v>
          </cell>
          <cell r="F146">
            <v>44324819.240000002</v>
          </cell>
        </row>
        <row r="147">
          <cell r="B147" t="str">
            <v>Expense</v>
          </cell>
          <cell r="E147" t="str">
            <v>Interest on First Mortgage Bonds</v>
          </cell>
          <cell r="F147">
            <v>0</v>
          </cell>
        </row>
        <row r="148">
          <cell r="B148" t="str">
            <v>Expense</v>
          </cell>
          <cell r="E148" t="str">
            <v>Interest on Pollution Control Obligations</v>
          </cell>
          <cell r="F148">
            <v>50001485.689999998</v>
          </cell>
        </row>
        <row r="149">
          <cell r="B149" t="str">
            <v>Expense</v>
          </cell>
          <cell r="E149" t="str">
            <v>Interest on Senior Notes</v>
          </cell>
          <cell r="F149">
            <v>107652686.87</v>
          </cell>
        </row>
        <row r="150">
          <cell r="B150" t="str">
            <v>Expense</v>
          </cell>
          <cell r="E150" t="str">
            <v>Interest on Capitalized Leases</v>
          </cell>
          <cell r="F150">
            <v>8645510.6400000006</v>
          </cell>
        </row>
        <row r="151">
          <cell r="B151" t="str">
            <v>Expense</v>
          </cell>
          <cell r="E151" t="str">
            <v>Interest on Other Long-Term Debt-Affiliate Trusts</v>
          </cell>
          <cell r="F151">
            <v>44565459.489999995</v>
          </cell>
        </row>
        <row r="152">
          <cell r="B152" t="str">
            <v>Expense</v>
          </cell>
          <cell r="E152" t="str">
            <v>Interest on Other Long-Term Debt</v>
          </cell>
          <cell r="F152">
            <v>0</v>
          </cell>
        </row>
        <row r="153">
          <cell r="B153" t="str">
            <v>Expense</v>
          </cell>
          <cell r="E153" t="str">
            <v>Interest on Intercompany Loans - Southern Co</v>
          </cell>
          <cell r="F153">
            <v>0</v>
          </cell>
        </row>
        <row r="154">
          <cell r="B154" t="str">
            <v>Expense</v>
          </cell>
          <cell r="E154" t="str">
            <v>Interest on Intercompany Loans - Southern Funding</v>
          </cell>
          <cell r="F154">
            <v>1625511.37</v>
          </cell>
        </row>
        <row r="155">
          <cell r="B155" t="str">
            <v>Expense</v>
          </cell>
          <cell r="E155" t="str">
            <v>Interest on Intercompany Loans - Southern Holdings</v>
          </cell>
          <cell r="F155">
            <v>0</v>
          </cell>
        </row>
        <row r="156">
          <cell r="B156" t="str">
            <v>Expense</v>
          </cell>
          <cell r="E156" t="str">
            <v>AFUDC - Debt</v>
          </cell>
          <cell r="F156">
            <v>-8800269.9199999999</v>
          </cell>
        </row>
        <row r="157">
          <cell r="B157" t="str">
            <v>Expense</v>
          </cell>
          <cell r="E157" t="str">
            <v>Capitalized Interest</v>
          </cell>
          <cell r="F157">
            <v>-120066.41</v>
          </cell>
        </row>
        <row r="158">
          <cell r="B158" t="str">
            <v>Expense</v>
          </cell>
          <cell r="E158" t="str">
            <v>Interest on Interim Obligations</v>
          </cell>
          <cell r="F158">
            <v>0</v>
          </cell>
        </row>
        <row r="159">
          <cell r="B159" t="str">
            <v>Expense</v>
          </cell>
          <cell r="E159" t="str">
            <v>Amortization of Debt Discount &amp; Expense</v>
          </cell>
          <cell r="F159">
            <v>15467008.640000001</v>
          </cell>
        </row>
        <row r="160">
          <cell r="B160" t="str">
            <v>Expense</v>
          </cell>
          <cell r="E160" t="str">
            <v>Amortization of Gain/Loss on Reacquired Debt</v>
          </cell>
          <cell r="F160">
            <v>-23732.17</v>
          </cell>
        </row>
        <row r="161">
          <cell r="B161" t="str">
            <v>Expense</v>
          </cell>
          <cell r="E161" t="str">
            <v>Preferred Distribution of Subsidiary</v>
          </cell>
          <cell r="F161">
            <v>15838888.84</v>
          </cell>
        </row>
        <row r="162">
          <cell r="B162" t="str">
            <v>Expense</v>
          </cell>
          <cell r="E162" t="str">
            <v>Other Interest Charges</v>
          </cell>
          <cell r="F162">
            <v>7920222.9900000002</v>
          </cell>
        </row>
        <row r="163">
          <cell r="B163" t="str">
            <v>Expense</v>
          </cell>
          <cell r="E163" t="str">
            <v>Preferred Dividends</v>
          </cell>
          <cell r="F163">
            <v>670188.94999999995</v>
          </cell>
        </row>
        <row r="164">
          <cell r="B164" t="str">
            <v>Expense</v>
          </cell>
          <cell r="E164" t="str">
            <v>Minority Interest</v>
          </cell>
          <cell r="F164">
            <v>0</v>
          </cell>
        </row>
        <row r="165">
          <cell r="B165" t="str">
            <v>Expense</v>
          </cell>
          <cell r="E165" t="str">
            <v>Current Income Taxes - Federal</v>
          </cell>
          <cell r="F165">
            <v>115831982</v>
          </cell>
        </row>
        <row r="166">
          <cell r="B166" t="str">
            <v>Expense</v>
          </cell>
          <cell r="E166" t="str">
            <v>Current Income Taxes - State</v>
          </cell>
          <cell r="F166">
            <v>11715182</v>
          </cell>
        </row>
        <row r="167">
          <cell r="B167" t="str">
            <v>Expense</v>
          </cell>
          <cell r="E167" t="str">
            <v>Deferred Income Taxes - Federal</v>
          </cell>
          <cell r="F167">
            <v>221400787</v>
          </cell>
        </row>
        <row r="168">
          <cell r="B168" t="str">
            <v>Expense</v>
          </cell>
          <cell r="E168" t="str">
            <v>Deferred Income Taxes - State</v>
          </cell>
          <cell r="F168">
            <v>30222386</v>
          </cell>
        </row>
        <row r="169">
          <cell r="B169" t="str">
            <v>Expense</v>
          </cell>
          <cell r="E169" t="str">
            <v>Deferred Tax Credits</v>
          </cell>
          <cell r="F169">
            <v>0</v>
          </cell>
        </row>
        <row r="170">
          <cell r="B170" t="str">
            <v>Revenue</v>
          </cell>
          <cell r="E170" t="str">
            <v>Cumulative Effect of Accounting Change</v>
          </cell>
          <cell r="F170">
            <v>0</v>
          </cell>
        </row>
        <row r="171">
          <cell r="B171" t="str">
            <v>Expense</v>
          </cell>
          <cell r="E171" t="str">
            <v>Income Taxes - Cumulative Effect of Accounting Change</v>
          </cell>
          <cell r="F171">
            <v>0</v>
          </cell>
        </row>
        <row r="172">
          <cell r="B172" t="str">
            <v>Revenue</v>
          </cell>
          <cell r="E172" t="str">
            <v>Earnings From Discontinued Operations Before Income Tax</v>
          </cell>
          <cell r="F172">
            <v>0</v>
          </cell>
        </row>
        <row r="173">
          <cell r="B173" t="str">
            <v>Expense</v>
          </cell>
          <cell r="E173" t="str">
            <v>Income Taxes - Discontinued Operations</v>
          </cell>
          <cell r="F173">
            <v>0</v>
          </cell>
        </row>
        <row r="174">
          <cell r="B174" t="str">
            <v>Asset</v>
          </cell>
          <cell r="E174" t="str">
            <v>Plant</v>
          </cell>
          <cell r="F174">
            <v>18681533055.130001</v>
          </cell>
        </row>
        <row r="175">
          <cell r="B175" t="str">
            <v>Asset</v>
          </cell>
          <cell r="E175" t="str">
            <v>Construction Work In Progress</v>
          </cell>
          <cell r="F175">
            <v>766139748.35000002</v>
          </cell>
        </row>
        <row r="176">
          <cell r="B176" t="str">
            <v>Asset</v>
          </cell>
          <cell r="E176" t="str">
            <v>Nuclear Fuel</v>
          </cell>
          <cell r="F176">
            <v>213386335.38</v>
          </cell>
        </row>
        <row r="177">
          <cell r="B177" t="str">
            <v>Asset</v>
          </cell>
          <cell r="E177" t="str">
            <v>Nuclear Fuel - CWIP</v>
          </cell>
          <cell r="F177">
            <v>45007483.439999998</v>
          </cell>
        </row>
        <row r="178">
          <cell r="B178" t="str">
            <v>Asset</v>
          </cell>
          <cell r="E178" t="str">
            <v>Accumulated Depreciation</v>
          </cell>
          <cell r="F178">
            <v>-7217606624.8199997</v>
          </cell>
        </row>
        <row r="179">
          <cell r="B179" t="str">
            <v>Asset</v>
          </cell>
          <cell r="E179" t="str">
            <v>Regulatory Liability - Non ARO Costs of Removal</v>
          </cell>
          <cell r="F179">
            <v>0</v>
          </cell>
        </row>
        <row r="180">
          <cell r="B180" t="str">
            <v>Asset</v>
          </cell>
          <cell r="E180" t="str">
            <v>Accumulated Amortization - Nuclear Fuel</v>
          </cell>
          <cell r="F180">
            <v>-133648561.78</v>
          </cell>
        </row>
        <row r="181">
          <cell r="B181" t="str">
            <v>Asset</v>
          </cell>
          <cell r="E181" t="str">
            <v>Investment In Alabama</v>
          </cell>
          <cell r="F181">
            <v>0</v>
          </cell>
        </row>
        <row r="182">
          <cell r="B182" t="str">
            <v>Asset</v>
          </cell>
          <cell r="E182" t="str">
            <v>Investment In Georgia</v>
          </cell>
          <cell r="F182">
            <v>0</v>
          </cell>
        </row>
        <row r="183">
          <cell r="B183" t="str">
            <v>Asset</v>
          </cell>
          <cell r="E183" t="str">
            <v>Investment in Gulf</v>
          </cell>
          <cell r="F183">
            <v>0</v>
          </cell>
        </row>
        <row r="184">
          <cell r="B184" t="str">
            <v>Asset</v>
          </cell>
          <cell r="E184" t="str">
            <v>Investment in Mississippi</v>
          </cell>
          <cell r="F184">
            <v>0</v>
          </cell>
        </row>
        <row r="185">
          <cell r="B185" t="str">
            <v>Asset</v>
          </cell>
          <cell r="E185" t="str">
            <v>Investment in Savannah</v>
          </cell>
          <cell r="F185">
            <v>0</v>
          </cell>
        </row>
        <row r="186">
          <cell r="B186" t="str">
            <v>Asset</v>
          </cell>
          <cell r="E186" t="str">
            <v>Investment in SEGCO</v>
          </cell>
          <cell r="F186">
            <v>29734409.850000001</v>
          </cell>
        </row>
        <row r="187">
          <cell r="B187" t="str">
            <v>Asset</v>
          </cell>
          <cell r="E187" t="str">
            <v>Investment in Southern Funding</v>
          </cell>
          <cell r="F187">
            <v>0</v>
          </cell>
        </row>
        <row r="188">
          <cell r="B188" t="str">
            <v>Asset</v>
          </cell>
          <cell r="E188" t="str">
            <v>Investment in SCS</v>
          </cell>
          <cell r="F188">
            <v>0</v>
          </cell>
        </row>
        <row r="189">
          <cell r="B189" t="str">
            <v>Asset</v>
          </cell>
          <cell r="E189" t="str">
            <v>Investment in Southern Nuclear</v>
          </cell>
          <cell r="F189">
            <v>0</v>
          </cell>
        </row>
        <row r="190">
          <cell r="B190" t="str">
            <v>Asset</v>
          </cell>
          <cell r="E190" t="str">
            <v>Investment in SPC</v>
          </cell>
          <cell r="F190">
            <v>0</v>
          </cell>
        </row>
        <row r="191">
          <cell r="B191" t="str">
            <v>Asset</v>
          </cell>
          <cell r="E191" t="str">
            <v>Investment in Southern Holdings</v>
          </cell>
          <cell r="F191">
            <v>0</v>
          </cell>
        </row>
        <row r="192">
          <cell r="B192" t="str">
            <v>Asset</v>
          </cell>
          <cell r="E192" t="str">
            <v>Investment in SMD</v>
          </cell>
          <cell r="F192">
            <v>0</v>
          </cell>
        </row>
        <row r="193">
          <cell r="B193" t="str">
            <v>Asset</v>
          </cell>
          <cell r="E193" t="str">
            <v>Investment in Southern Co</v>
          </cell>
          <cell r="F193">
            <v>0</v>
          </cell>
        </row>
        <row r="194">
          <cell r="B194" t="str">
            <v>Asset</v>
          </cell>
          <cell r="E194" t="str">
            <v>Investment in Change in Control Trust</v>
          </cell>
          <cell r="F194">
            <v>6512927.3200000003</v>
          </cell>
        </row>
        <row r="195">
          <cell r="B195" t="str">
            <v>Asset</v>
          </cell>
          <cell r="E195" t="str">
            <v>Investment in Cash Trust</v>
          </cell>
          <cell r="F195">
            <v>247223.03</v>
          </cell>
        </row>
        <row r="196">
          <cell r="B196" t="str">
            <v>Asset</v>
          </cell>
          <cell r="E196" t="str">
            <v>Investment in Stock Trust</v>
          </cell>
          <cell r="F196">
            <v>510717.64</v>
          </cell>
        </row>
        <row r="197">
          <cell r="B197" t="str">
            <v>Asset</v>
          </cell>
          <cell r="E197" t="str">
            <v>Investment in COMM</v>
          </cell>
          <cell r="F197">
            <v>0</v>
          </cell>
        </row>
        <row r="198">
          <cell r="B198" t="str">
            <v>Asset</v>
          </cell>
          <cell r="E198" t="str">
            <v>Investment in Telecommunications</v>
          </cell>
          <cell r="F198">
            <v>0</v>
          </cell>
        </row>
        <row r="199">
          <cell r="B199" t="str">
            <v>Asset</v>
          </cell>
          <cell r="E199" t="str">
            <v>Investment in SCGL</v>
          </cell>
          <cell r="F199">
            <v>0</v>
          </cell>
        </row>
        <row r="200">
          <cell r="B200" t="str">
            <v>Asset</v>
          </cell>
          <cell r="E200" t="str">
            <v>Investment in PowerCall</v>
          </cell>
          <cell r="F200">
            <v>0</v>
          </cell>
        </row>
        <row r="201">
          <cell r="B201" t="str">
            <v>Asset</v>
          </cell>
          <cell r="E201" t="str">
            <v>Investment In UnConsolidated Subsidiary</v>
          </cell>
          <cell r="F201">
            <v>0</v>
          </cell>
        </row>
        <row r="202">
          <cell r="B202" t="str">
            <v>Asset</v>
          </cell>
          <cell r="E202" t="str">
            <v>Investment In Unconsolidated Subsidiaries - Affiliate Trusts</v>
          </cell>
          <cell r="F202">
            <v>29186229.809999999</v>
          </cell>
        </row>
        <row r="203">
          <cell r="B203" t="str">
            <v>Asset</v>
          </cell>
          <cell r="E203" t="str">
            <v>Oth Invest Noncur Unreal Loss on Contracts - SFAS 133</v>
          </cell>
          <cell r="F203">
            <v>2203906.7800000003</v>
          </cell>
        </row>
        <row r="204">
          <cell r="B204" t="str">
            <v>Asset</v>
          </cell>
          <cell r="E204" t="str">
            <v>Oth Invest Orig Option Prem Paid - SFAS 133</v>
          </cell>
          <cell r="F204">
            <v>0</v>
          </cell>
        </row>
        <row r="205">
          <cell r="B205" t="str">
            <v>Asset</v>
          </cell>
          <cell r="E205" t="str">
            <v>Investments - Other</v>
          </cell>
          <cell r="F205">
            <v>0</v>
          </cell>
        </row>
        <row r="206">
          <cell r="B206" t="str">
            <v>Asset</v>
          </cell>
          <cell r="E206" t="str">
            <v>NonUtility Property</v>
          </cell>
          <cell r="F206">
            <v>32126988.329999998</v>
          </cell>
        </row>
        <row r="207">
          <cell r="B207" t="str">
            <v>Asset</v>
          </cell>
          <cell r="E207" t="str">
            <v>Leveraged Leases</v>
          </cell>
          <cell r="F207">
            <v>0</v>
          </cell>
        </row>
        <row r="208">
          <cell r="B208" t="str">
            <v>Asset</v>
          </cell>
          <cell r="E208" t="str">
            <v>Goodwill, net of amortization</v>
          </cell>
          <cell r="F208">
            <v>0</v>
          </cell>
        </row>
        <row r="209">
          <cell r="B209" t="str">
            <v>Asset</v>
          </cell>
          <cell r="E209" t="str">
            <v>Other Intangible Assets</v>
          </cell>
          <cell r="F209">
            <v>15175155</v>
          </cell>
        </row>
        <row r="210">
          <cell r="B210" t="str">
            <v>Asset</v>
          </cell>
          <cell r="E210" t="str">
            <v>Accumulated Amortization - Other Intangible</v>
          </cell>
          <cell r="F210">
            <v>0</v>
          </cell>
        </row>
        <row r="211">
          <cell r="B211" t="str">
            <v>Asset</v>
          </cell>
          <cell r="E211" t="str">
            <v>Assets from Risk Management Activities, Noncurrent</v>
          </cell>
          <cell r="F211">
            <v>0</v>
          </cell>
        </row>
        <row r="212">
          <cell r="B212" t="str">
            <v>Asset</v>
          </cell>
          <cell r="E212" t="str">
            <v>LT Notes Receivable from Affiliate - Alabama</v>
          </cell>
          <cell r="F212">
            <v>0</v>
          </cell>
        </row>
        <row r="213">
          <cell r="B213" t="str">
            <v>Asset</v>
          </cell>
          <cell r="E213" t="str">
            <v>LT Notes Receivable from Affiliate - Georgia</v>
          </cell>
          <cell r="F213">
            <v>0</v>
          </cell>
        </row>
        <row r="214">
          <cell r="B214" t="str">
            <v>Asset</v>
          </cell>
          <cell r="E214" t="str">
            <v>LT Notes Receivable from Affiliate - Gulf</v>
          </cell>
          <cell r="F214">
            <v>0</v>
          </cell>
        </row>
        <row r="215">
          <cell r="B215" t="str">
            <v>Asset</v>
          </cell>
          <cell r="E215" t="str">
            <v>LT Notes Receivable from Affiliate - Mississippi</v>
          </cell>
          <cell r="F215">
            <v>0</v>
          </cell>
        </row>
        <row r="216">
          <cell r="B216" t="str">
            <v>Asset</v>
          </cell>
          <cell r="E216" t="str">
            <v>LT Notes Receivable from Affiliate - Savannah</v>
          </cell>
          <cell r="F216">
            <v>0</v>
          </cell>
        </row>
        <row r="217">
          <cell r="B217" t="str">
            <v>Asset</v>
          </cell>
          <cell r="E217" t="str">
            <v>LT Notes Receivable from Affiliate - SEGCO</v>
          </cell>
          <cell r="F217">
            <v>0</v>
          </cell>
        </row>
        <row r="218">
          <cell r="B218" t="str">
            <v>Asset</v>
          </cell>
          <cell r="E218" t="str">
            <v>LT Notes Receivable from Affiliate - SCS</v>
          </cell>
          <cell r="F218">
            <v>0</v>
          </cell>
        </row>
        <row r="219">
          <cell r="B219" t="str">
            <v>Asset</v>
          </cell>
          <cell r="E219" t="str">
            <v>LT Notes Receivable from Affiliate - Southern Nuclear</v>
          </cell>
          <cell r="F219">
            <v>0</v>
          </cell>
        </row>
        <row r="220">
          <cell r="B220" t="str">
            <v>Asset</v>
          </cell>
          <cell r="E220" t="str">
            <v>LT Notes Receivable from Affiliate - Southern Holdings</v>
          </cell>
          <cell r="F220">
            <v>0</v>
          </cell>
        </row>
        <row r="221">
          <cell r="B221" t="str">
            <v>Asset</v>
          </cell>
          <cell r="E221" t="str">
            <v>LT Notes Receivable from Affiliate - So Mgt Dev</v>
          </cell>
          <cell r="F221">
            <v>0</v>
          </cell>
        </row>
        <row r="222">
          <cell r="B222" t="str">
            <v>Asset</v>
          </cell>
          <cell r="E222" t="str">
            <v>LT Notes Receivable from Affiliate - Southern Co</v>
          </cell>
          <cell r="F222">
            <v>0</v>
          </cell>
        </row>
        <row r="223">
          <cell r="B223" t="str">
            <v>Asset</v>
          </cell>
          <cell r="E223" t="str">
            <v>LT Notes Receivable from Affiliate - COMM</v>
          </cell>
          <cell r="F223">
            <v>0</v>
          </cell>
        </row>
        <row r="224">
          <cell r="B224" t="str">
            <v>Asset</v>
          </cell>
          <cell r="E224" t="str">
            <v>LT Notes Receivable from Affiliate - Telecomm</v>
          </cell>
          <cell r="F224">
            <v>0</v>
          </cell>
        </row>
        <row r="225">
          <cell r="B225" t="str">
            <v>Asset</v>
          </cell>
          <cell r="E225" t="str">
            <v>LT Notes Receivable from Affiliate - Powercall</v>
          </cell>
          <cell r="F225">
            <v>0</v>
          </cell>
        </row>
        <row r="226">
          <cell r="B226" t="str">
            <v>Asset</v>
          </cell>
          <cell r="E226" t="str">
            <v>LT Notes Receivable from Affiliate - SCGL</v>
          </cell>
          <cell r="F226">
            <v>0</v>
          </cell>
        </row>
        <row r="227">
          <cell r="B227" t="str">
            <v>Asset</v>
          </cell>
          <cell r="E227" t="str">
            <v>LT Notes Receivable from Affiliate - SPC</v>
          </cell>
          <cell r="F227">
            <v>0</v>
          </cell>
        </row>
        <row r="228">
          <cell r="B228" t="str">
            <v>Asset</v>
          </cell>
          <cell r="E228" t="str">
            <v>Long-Term Notes Receivable</v>
          </cell>
          <cell r="F228">
            <v>0</v>
          </cell>
        </row>
        <row r="229">
          <cell r="B229" t="str">
            <v>Asset</v>
          </cell>
          <cell r="E229" t="str">
            <v>External Nuclear Decommissioning Trust</v>
          </cell>
          <cell r="F229">
            <v>459194287.67999995</v>
          </cell>
        </row>
        <row r="230">
          <cell r="B230" t="str">
            <v>Asset</v>
          </cell>
          <cell r="E230" t="str">
            <v>Employee Loans / Assistance</v>
          </cell>
          <cell r="F230">
            <v>376192.48</v>
          </cell>
        </row>
        <row r="231">
          <cell r="B231" t="str">
            <v>Asset</v>
          </cell>
          <cell r="E231" t="str">
            <v>Miscellaneous Long-Term Assets</v>
          </cell>
          <cell r="F231">
            <v>17269286.84</v>
          </cell>
        </row>
        <row r="232">
          <cell r="B232" t="str">
            <v>Asset</v>
          </cell>
          <cell r="E232" t="str">
            <v>Cash</v>
          </cell>
          <cell r="F232">
            <v>6397117.8099999996</v>
          </cell>
        </row>
        <row r="233">
          <cell r="B233" t="str">
            <v>Asset</v>
          </cell>
          <cell r="E233" t="str">
            <v>Temporary Cash Investments - at cost</v>
          </cell>
          <cell r="F233">
            <v>27100000</v>
          </cell>
        </row>
        <row r="234">
          <cell r="B234" t="str">
            <v>Asset</v>
          </cell>
          <cell r="E234" t="str">
            <v>Investment Securities</v>
          </cell>
          <cell r="F234">
            <v>0</v>
          </cell>
        </row>
        <row r="235">
          <cell r="B235" t="str">
            <v>Asset</v>
          </cell>
          <cell r="E235" t="str">
            <v>Special Deposits - Redemption</v>
          </cell>
          <cell r="F235">
            <v>0</v>
          </cell>
        </row>
        <row r="236">
          <cell r="B236" t="str">
            <v>Asset</v>
          </cell>
          <cell r="E236" t="str">
            <v>Special Deposits - Other</v>
          </cell>
          <cell r="F236">
            <v>8577138.2100000009</v>
          </cell>
        </row>
        <row r="237">
          <cell r="B237" t="str">
            <v>Asset</v>
          </cell>
          <cell r="E237" t="str">
            <v>Customer Accounts Receivable</v>
          </cell>
          <cell r="F237">
            <v>311636865.37999994</v>
          </cell>
        </row>
        <row r="238">
          <cell r="B238" t="str">
            <v>Asset</v>
          </cell>
          <cell r="E238" t="str">
            <v>Accrued Utility Revenues</v>
          </cell>
          <cell r="F238">
            <v>140027193.75999999</v>
          </cell>
        </row>
        <row r="239">
          <cell r="B239" t="str">
            <v>Asset</v>
          </cell>
          <cell r="E239" t="str">
            <v>Other Regulatory Clauses Under Recovery</v>
          </cell>
          <cell r="F239">
            <v>0</v>
          </cell>
        </row>
        <row r="240">
          <cell r="B240" t="str">
            <v>Asset</v>
          </cell>
          <cell r="E240" t="str">
            <v>Retail Fuel Clause Under Recovery</v>
          </cell>
          <cell r="F240">
            <v>345541865.50999999</v>
          </cell>
        </row>
        <row r="241">
          <cell r="B241" t="str">
            <v>Asset</v>
          </cell>
          <cell r="E241" t="str">
            <v>Wholesale Fuel Clause Under Recovery</v>
          </cell>
          <cell r="F241">
            <v>0</v>
          </cell>
        </row>
        <row r="242">
          <cell r="B242" t="str">
            <v>Asset</v>
          </cell>
          <cell r="E242" t="str">
            <v>Notes Receivable</v>
          </cell>
          <cell r="F242">
            <v>0</v>
          </cell>
        </row>
        <row r="243">
          <cell r="B243" t="str">
            <v>Asset</v>
          </cell>
          <cell r="E243" t="str">
            <v>Other Receivables</v>
          </cell>
          <cell r="F243">
            <v>85423654.689999998</v>
          </cell>
        </row>
        <row r="244">
          <cell r="B244" t="str">
            <v>Asset</v>
          </cell>
          <cell r="E244" t="str">
            <v>Accumulated Provision for Uncollectible Acct</v>
          </cell>
          <cell r="F244">
            <v>-7100000</v>
          </cell>
        </row>
        <row r="245">
          <cell r="B245" t="str">
            <v>Asset</v>
          </cell>
          <cell r="E245" t="str">
            <v>Notes Receivable from Affiliate - Alabama</v>
          </cell>
          <cell r="F245">
            <v>0</v>
          </cell>
        </row>
        <row r="246">
          <cell r="B246" t="str">
            <v>Asset</v>
          </cell>
          <cell r="E246" t="str">
            <v>Notes Receivable from Affiliate - Georgia</v>
          </cell>
          <cell r="F246">
            <v>0</v>
          </cell>
        </row>
        <row r="247">
          <cell r="B247" t="str">
            <v>Asset</v>
          </cell>
          <cell r="E247" t="str">
            <v>Notes Receivable from Affiliate - Gulf</v>
          </cell>
          <cell r="F247">
            <v>0</v>
          </cell>
        </row>
        <row r="248">
          <cell r="B248" t="str">
            <v>Asset</v>
          </cell>
          <cell r="E248" t="str">
            <v>Notes Receivable from Affiliate - Mississippi</v>
          </cell>
          <cell r="F248">
            <v>0</v>
          </cell>
        </row>
        <row r="249">
          <cell r="B249" t="str">
            <v>Asset</v>
          </cell>
          <cell r="E249" t="str">
            <v>Notes Receivable from Affiliate - Savannah</v>
          </cell>
          <cell r="F249">
            <v>0</v>
          </cell>
        </row>
        <row r="250">
          <cell r="B250" t="str">
            <v>Asset</v>
          </cell>
          <cell r="E250" t="str">
            <v>Notes Receivable from Affiliate - SEGCO</v>
          </cell>
          <cell r="F250">
            <v>0</v>
          </cell>
        </row>
        <row r="251">
          <cell r="B251" t="str">
            <v>Asset</v>
          </cell>
          <cell r="E251" t="str">
            <v>Notes Receivable from Affiliate - SCS</v>
          </cell>
          <cell r="F251">
            <v>0</v>
          </cell>
        </row>
        <row r="252">
          <cell r="B252" t="str">
            <v>Asset</v>
          </cell>
          <cell r="E252" t="str">
            <v>Notes Receivable from Affiliate - Southern Nuclear</v>
          </cell>
          <cell r="F252">
            <v>0</v>
          </cell>
        </row>
        <row r="253">
          <cell r="B253" t="str">
            <v>Asset</v>
          </cell>
          <cell r="E253" t="str">
            <v>Notes Receivable from Affiliate - So Holdings</v>
          </cell>
          <cell r="F253">
            <v>0</v>
          </cell>
        </row>
        <row r="254">
          <cell r="B254" t="str">
            <v>Asset</v>
          </cell>
          <cell r="E254" t="str">
            <v>Notes Receivable from Affiliate - So Mgt Dev</v>
          </cell>
          <cell r="F254">
            <v>0</v>
          </cell>
        </row>
        <row r="255">
          <cell r="B255" t="str">
            <v>Asset</v>
          </cell>
          <cell r="E255" t="str">
            <v>Notes Receivable from Affiliate - So Company</v>
          </cell>
          <cell r="F255">
            <v>0</v>
          </cell>
        </row>
        <row r="256">
          <cell r="B256" t="str">
            <v>Asset</v>
          </cell>
          <cell r="E256" t="str">
            <v>Notes Receivable from Affiliate - COMM</v>
          </cell>
          <cell r="F256">
            <v>0</v>
          </cell>
        </row>
        <row r="257">
          <cell r="B257" t="str">
            <v>Asset</v>
          </cell>
          <cell r="E257" t="str">
            <v>Notes Receivable from Affiliate - Telecomm</v>
          </cell>
          <cell r="F257">
            <v>0</v>
          </cell>
        </row>
        <row r="258">
          <cell r="B258" t="str">
            <v>Asset</v>
          </cell>
          <cell r="E258" t="str">
            <v>Notes Receivable from Affiliate - Powercall</v>
          </cell>
          <cell r="F258">
            <v>0</v>
          </cell>
        </row>
        <row r="259">
          <cell r="B259" t="str">
            <v>Asset</v>
          </cell>
          <cell r="E259" t="str">
            <v>Notes Receivable from Affiliate - SCGL</v>
          </cell>
          <cell r="F259">
            <v>0</v>
          </cell>
        </row>
        <row r="260">
          <cell r="B260" t="str">
            <v>Asset</v>
          </cell>
          <cell r="E260" t="str">
            <v>Notes Receivable from Affiliate - SPC</v>
          </cell>
          <cell r="F260">
            <v>0</v>
          </cell>
        </row>
        <row r="261">
          <cell r="B261" t="str">
            <v>Asset</v>
          </cell>
          <cell r="E261" t="str">
            <v>Dividends Receivable from Affiliated Company - Alabama</v>
          </cell>
          <cell r="F261">
            <v>0</v>
          </cell>
        </row>
        <row r="262">
          <cell r="B262" t="str">
            <v>Asset</v>
          </cell>
          <cell r="E262" t="str">
            <v>Dividends Receivable from Affiliated Company - Georgia</v>
          </cell>
          <cell r="F262">
            <v>0</v>
          </cell>
        </row>
        <row r="263">
          <cell r="B263" t="str">
            <v>Asset</v>
          </cell>
          <cell r="E263" t="str">
            <v>Dividends Receivable from Affiliated Company - Gulf</v>
          </cell>
          <cell r="F263">
            <v>0</v>
          </cell>
        </row>
        <row r="264">
          <cell r="B264" t="str">
            <v>Asset</v>
          </cell>
          <cell r="E264" t="str">
            <v>Dividends Receivable from Affiliated Company - Mississippi</v>
          </cell>
          <cell r="F264">
            <v>0</v>
          </cell>
        </row>
        <row r="265">
          <cell r="B265" t="str">
            <v>Asset</v>
          </cell>
          <cell r="E265" t="str">
            <v>Dividends Receivable from Affiliated Company - Savannah</v>
          </cell>
          <cell r="F265">
            <v>0</v>
          </cell>
        </row>
        <row r="266">
          <cell r="B266" t="str">
            <v>Asset</v>
          </cell>
          <cell r="E266" t="str">
            <v>Dividends Receivable from Affiliated Company - SEGCO</v>
          </cell>
          <cell r="F266">
            <v>0</v>
          </cell>
        </row>
        <row r="267">
          <cell r="B267" t="str">
            <v>Asset</v>
          </cell>
          <cell r="E267" t="str">
            <v>Dividends Receivable from Affiliated Company - SCS</v>
          </cell>
          <cell r="F267">
            <v>0</v>
          </cell>
        </row>
        <row r="268">
          <cell r="B268" t="str">
            <v>Asset</v>
          </cell>
          <cell r="E268" t="str">
            <v>Dividends Receivable from Affiliated Company - Southern Nuclear</v>
          </cell>
          <cell r="F268">
            <v>0</v>
          </cell>
        </row>
        <row r="269">
          <cell r="B269" t="str">
            <v>Asset</v>
          </cell>
          <cell r="E269" t="str">
            <v>Dividends Receivable from Affiliated Company - Southern Holdings</v>
          </cell>
          <cell r="F269">
            <v>0</v>
          </cell>
        </row>
        <row r="270">
          <cell r="B270" t="str">
            <v>Asset</v>
          </cell>
          <cell r="E270" t="str">
            <v>Dividends Receivable from Affiliate - So Mgt Dev</v>
          </cell>
          <cell r="F270">
            <v>0</v>
          </cell>
        </row>
        <row r="271">
          <cell r="B271" t="str">
            <v>Asset</v>
          </cell>
          <cell r="E271" t="str">
            <v>Dividends Receivable from Affiliated Company - Southern Co</v>
          </cell>
          <cell r="F271">
            <v>0</v>
          </cell>
        </row>
        <row r="272">
          <cell r="B272" t="str">
            <v>Asset</v>
          </cell>
          <cell r="E272" t="str">
            <v>Dividends Receivable from Affiliated Company - COMM</v>
          </cell>
          <cell r="F272">
            <v>0</v>
          </cell>
        </row>
        <row r="273">
          <cell r="B273" t="str">
            <v>Asset</v>
          </cell>
          <cell r="E273" t="str">
            <v>Dividends Receivable from Affiliated Company - Telecommunications</v>
          </cell>
          <cell r="F273">
            <v>0</v>
          </cell>
        </row>
        <row r="274">
          <cell r="B274" t="str">
            <v>Asset</v>
          </cell>
          <cell r="E274" t="str">
            <v>Dividends Receivable from Affiliated Company - Powercall</v>
          </cell>
          <cell r="F274">
            <v>0</v>
          </cell>
        </row>
        <row r="275">
          <cell r="B275" t="str">
            <v>Asset</v>
          </cell>
          <cell r="E275" t="str">
            <v>Dividends Receivable from Affiliated Company - SCGL</v>
          </cell>
          <cell r="F275">
            <v>0</v>
          </cell>
        </row>
        <row r="276">
          <cell r="B276" t="str">
            <v>Asset</v>
          </cell>
          <cell r="E276" t="str">
            <v>Dividends Receivable from Affiliate - SPC</v>
          </cell>
          <cell r="F276">
            <v>0</v>
          </cell>
        </row>
        <row r="277">
          <cell r="B277" t="str">
            <v>Asset</v>
          </cell>
          <cell r="E277" t="str">
            <v>Interest Receivable from Affiliated Company - Alabama</v>
          </cell>
          <cell r="F277">
            <v>0</v>
          </cell>
        </row>
        <row r="278">
          <cell r="B278" t="str">
            <v>Asset</v>
          </cell>
          <cell r="E278" t="str">
            <v>Interest Receivable from Affiliated Company - Georgia</v>
          </cell>
          <cell r="F278">
            <v>0</v>
          </cell>
        </row>
        <row r="279">
          <cell r="B279" t="str">
            <v>Asset</v>
          </cell>
          <cell r="E279" t="str">
            <v>Interest Receivable from Affiliated Company - Gulf</v>
          </cell>
          <cell r="F279">
            <v>0</v>
          </cell>
        </row>
        <row r="280">
          <cell r="B280" t="str">
            <v>Asset</v>
          </cell>
          <cell r="E280" t="str">
            <v>Interest Receivable from Affiliated Company - Mississippi</v>
          </cell>
          <cell r="F280">
            <v>0</v>
          </cell>
        </row>
        <row r="281">
          <cell r="B281" t="str">
            <v>Asset</v>
          </cell>
          <cell r="E281" t="str">
            <v>Interest Receivable from Affiliated Company - Savannah</v>
          </cell>
          <cell r="F281">
            <v>0</v>
          </cell>
        </row>
        <row r="282">
          <cell r="B282" t="str">
            <v>Asset</v>
          </cell>
          <cell r="E282" t="str">
            <v>Interest Receivable from Affiliated Company - SEGCO</v>
          </cell>
          <cell r="F282">
            <v>0</v>
          </cell>
        </row>
        <row r="283">
          <cell r="B283" t="str">
            <v>Asset</v>
          </cell>
          <cell r="E283" t="str">
            <v>Interest Receivable from Affiliated Company - SCS</v>
          </cell>
          <cell r="F283">
            <v>0</v>
          </cell>
        </row>
        <row r="284">
          <cell r="B284" t="str">
            <v>Asset</v>
          </cell>
          <cell r="E284" t="str">
            <v>Interest Receivable from Affiliated Company - Southern Nuclear</v>
          </cell>
          <cell r="F284">
            <v>0</v>
          </cell>
        </row>
        <row r="285">
          <cell r="B285" t="str">
            <v>Asset</v>
          </cell>
          <cell r="E285" t="str">
            <v>Interest Receivable from Affiliated Company - Southern Holdings</v>
          </cell>
          <cell r="F285">
            <v>0</v>
          </cell>
        </row>
        <row r="286">
          <cell r="B286" t="str">
            <v>Asset</v>
          </cell>
          <cell r="E286" t="str">
            <v>Interest Receivable from Affiliated Company - So Mgt Dev</v>
          </cell>
          <cell r="F286">
            <v>0</v>
          </cell>
        </row>
        <row r="287">
          <cell r="B287" t="str">
            <v>Asset</v>
          </cell>
          <cell r="E287" t="str">
            <v>Interest Receivable from Affiliated Company - Southern Co</v>
          </cell>
          <cell r="F287">
            <v>0</v>
          </cell>
        </row>
        <row r="288">
          <cell r="B288" t="str">
            <v>Asset</v>
          </cell>
          <cell r="E288" t="str">
            <v>Interest Receivable from Affiliated Company - COMM</v>
          </cell>
          <cell r="F288">
            <v>0</v>
          </cell>
        </row>
        <row r="289">
          <cell r="B289" t="str">
            <v>Asset</v>
          </cell>
          <cell r="E289" t="str">
            <v>Interest Receivable from Affiliated Company - Telecommunications</v>
          </cell>
          <cell r="F289">
            <v>0</v>
          </cell>
        </row>
        <row r="290">
          <cell r="B290" t="str">
            <v>Asset</v>
          </cell>
          <cell r="E290" t="str">
            <v>Interest Receivable from Affiliated Company - Powercall</v>
          </cell>
          <cell r="F290">
            <v>0</v>
          </cell>
        </row>
        <row r="291">
          <cell r="B291" t="str">
            <v>Asset</v>
          </cell>
          <cell r="E291" t="str">
            <v>Interest Receivable from Affiliated Company - SCGL</v>
          </cell>
          <cell r="F291">
            <v>0</v>
          </cell>
        </row>
        <row r="292">
          <cell r="B292" t="str">
            <v>Asset</v>
          </cell>
          <cell r="E292" t="str">
            <v>Interest Receivable from Affiliated Company - Southern Power</v>
          </cell>
          <cell r="F292">
            <v>0</v>
          </cell>
        </row>
        <row r="293">
          <cell r="B293" t="str">
            <v>Asset</v>
          </cell>
          <cell r="E293" t="str">
            <v>Other Receivable from Affiliated Company - Alabama</v>
          </cell>
          <cell r="F293">
            <v>653947.06000000006</v>
          </cell>
        </row>
        <row r="294">
          <cell r="B294" t="str">
            <v>Asset</v>
          </cell>
          <cell r="E294" t="str">
            <v>Other Receivable from Affiliated Company - Georgia</v>
          </cell>
          <cell r="F294">
            <v>0</v>
          </cell>
        </row>
        <row r="295">
          <cell r="B295" t="str">
            <v>Asset</v>
          </cell>
          <cell r="E295" t="str">
            <v>Other Receivable from Affiliated Company - Mississippi</v>
          </cell>
          <cell r="F295">
            <v>51345.74</v>
          </cell>
        </row>
        <row r="296">
          <cell r="B296" t="str">
            <v>Asset</v>
          </cell>
          <cell r="E296" t="str">
            <v>Other Receivable from Affiliated Company - Gulf</v>
          </cell>
          <cell r="F296">
            <v>843298.31</v>
          </cell>
        </row>
        <row r="297">
          <cell r="B297" t="str">
            <v>Asset</v>
          </cell>
          <cell r="E297" t="str">
            <v>Other Receivable from Affiliated Company - Savannah</v>
          </cell>
          <cell r="F297">
            <v>1187946.3700000001</v>
          </cell>
        </row>
        <row r="298">
          <cell r="B298" t="str">
            <v>Asset</v>
          </cell>
          <cell r="E298" t="str">
            <v>Other Receivable from Affiliated Company - SEGCO</v>
          </cell>
          <cell r="F298">
            <v>0</v>
          </cell>
        </row>
        <row r="299">
          <cell r="B299" t="str">
            <v>Asset</v>
          </cell>
          <cell r="E299" t="str">
            <v>Other Receivable from Affiliated Company - Southern Funding</v>
          </cell>
          <cell r="F299">
            <v>0</v>
          </cell>
        </row>
        <row r="300">
          <cell r="B300" t="str">
            <v>Asset</v>
          </cell>
          <cell r="E300" t="str">
            <v>Other Receivable from Affiliated Company - SCS</v>
          </cell>
          <cell r="F300">
            <v>9011215.8900000006</v>
          </cell>
        </row>
        <row r="301">
          <cell r="B301" t="str">
            <v>Asset</v>
          </cell>
          <cell r="E301" t="str">
            <v>Other Receivable from Affiliated Company - Southern Nuclear</v>
          </cell>
          <cell r="F301">
            <v>57838.57</v>
          </cell>
        </row>
        <row r="302">
          <cell r="B302" t="str">
            <v>Asset</v>
          </cell>
          <cell r="E302" t="str">
            <v>Other Receivable from Affiliated Company - Southern Holdings</v>
          </cell>
          <cell r="F302">
            <v>4669988.57</v>
          </cell>
        </row>
        <row r="303">
          <cell r="B303" t="str">
            <v>Asset</v>
          </cell>
          <cell r="E303" t="str">
            <v>Other Receivable from Affiliate - So Mgt Dev</v>
          </cell>
          <cell r="F303">
            <v>13585.08</v>
          </cell>
        </row>
        <row r="304">
          <cell r="B304" t="str">
            <v>Asset</v>
          </cell>
          <cell r="E304" t="str">
            <v>Other Receivable from Affiliated Company - Southern Co</v>
          </cell>
          <cell r="F304">
            <v>0</v>
          </cell>
        </row>
        <row r="305">
          <cell r="B305" t="str">
            <v>Asset</v>
          </cell>
          <cell r="E305" t="str">
            <v>Other Receivable from Affiliated Company - Change In Control Trust</v>
          </cell>
          <cell r="F305">
            <v>0</v>
          </cell>
        </row>
        <row r="306">
          <cell r="B306" t="str">
            <v>Asset</v>
          </cell>
          <cell r="E306" t="str">
            <v>Other Receivable from Affiliated Company - Cash Trust</v>
          </cell>
          <cell r="F306">
            <v>0</v>
          </cell>
        </row>
        <row r="307">
          <cell r="B307" t="str">
            <v>Asset</v>
          </cell>
          <cell r="E307" t="str">
            <v>Other Receivable from Affiliated Company - Stock Trust</v>
          </cell>
          <cell r="F307">
            <v>0</v>
          </cell>
        </row>
        <row r="308">
          <cell r="B308" t="str">
            <v>Asset</v>
          </cell>
          <cell r="E308" t="str">
            <v>Other Receivable from Affiliated Company - COMM</v>
          </cell>
          <cell r="F308">
            <v>89784.73</v>
          </cell>
        </row>
        <row r="309">
          <cell r="B309" t="str">
            <v>Asset</v>
          </cell>
          <cell r="E309" t="str">
            <v>Other Receivable from Affiliated Company - Telecommunications</v>
          </cell>
          <cell r="F309">
            <v>20707.57</v>
          </cell>
        </row>
        <row r="310">
          <cell r="B310" t="str">
            <v>Asset</v>
          </cell>
          <cell r="E310" t="str">
            <v>Other Receivable from Affiliated Company - Powercall</v>
          </cell>
          <cell r="F310">
            <v>0</v>
          </cell>
        </row>
        <row r="311">
          <cell r="B311" t="str">
            <v>Asset</v>
          </cell>
          <cell r="E311" t="str">
            <v>Other Receivable from Affiliated Company - SCGL</v>
          </cell>
          <cell r="F311">
            <v>0</v>
          </cell>
        </row>
        <row r="312">
          <cell r="B312" t="str">
            <v>Asset</v>
          </cell>
          <cell r="E312" t="str">
            <v>Other Receivable from Affiliated Company - Southern Power</v>
          </cell>
          <cell r="F312">
            <v>442789.75</v>
          </cell>
        </row>
        <row r="313">
          <cell r="B313" t="str">
            <v>Asset</v>
          </cell>
          <cell r="E313" t="str">
            <v>Receivable from Affiliated Company - Unconsolidated</v>
          </cell>
          <cell r="F313">
            <v>0</v>
          </cell>
        </row>
        <row r="314">
          <cell r="B314" t="str">
            <v>Asset</v>
          </cell>
          <cell r="E314" t="str">
            <v>Prepaid Income Tax - Federal</v>
          </cell>
          <cell r="F314">
            <v>17892493</v>
          </cell>
        </row>
        <row r="315">
          <cell r="B315" t="str">
            <v>Asset</v>
          </cell>
          <cell r="E315" t="str">
            <v>Prepaid Income Tax - State</v>
          </cell>
          <cell r="F315">
            <v>0</v>
          </cell>
        </row>
        <row r="316">
          <cell r="B316" t="str">
            <v>Asset</v>
          </cell>
          <cell r="E316" t="str">
            <v>Fuel Stock</v>
          </cell>
          <cell r="F316">
            <v>184266957.11000001</v>
          </cell>
        </row>
        <row r="317">
          <cell r="B317" t="str">
            <v>Asset</v>
          </cell>
          <cell r="E317" t="str">
            <v>Plant Materials &amp; Supplies</v>
          </cell>
          <cell r="F317">
            <v>270421992.27999997</v>
          </cell>
        </row>
        <row r="318">
          <cell r="B318" t="str">
            <v>Asset</v>
          </cell>
          <cell r="E318" t="str">
            <v xml:space="preserve">Current Deferred Coal Contract </v>
          </cell>
          <cell r="F318">
            <v>0</v>
          </cell>
        </row>
        <row r="319">
          <cell r="B319" t="str">
            <v>Asset</v>
          </cell>
          <cell r="E319" t="str">
            <v>Assets from Risk Management Activities, Current</v>
          </cell>
          <cell r="F319">
            <v>0</v>
          </cell>
        </row>
        <row r="320">
          <cell r="B320" t="str">
            <v>Asset</v>
          </cell>
          <cell r="E320" t="str">
            <v>Accumulated Deferred Income Tax -  Assets - Federal - Current</v>
          </cell>
          <cell r="F320">
            <v>0</v>
          </cell>
        </row>
        <row r="321">
          <cell r="B321" t="str">
            <v>Asset</v>
          </cell>
          <cell r="E321" t="str">
            <v>Accumulated Deferred Income Tax - Assets - Federal - Current - Affiliated - APCO (ASE)</v>
          </cell>
          <cell r="F321">
            <v>0</v>
          </cell>
        </row>
        <row r="322">
          <cell r="B322" t="str">
            <v>Asset</v>
          </cell>
          <cell r="E322" t="str">
            <v>Accumulated Deferred Income Tax - Assets - Federal - Current - Affiliated - GPCO (ASE)</v>
          </cell>
          <cell r="F322">
            <v>0</v>
          </cell>
        </row>
        <row r="323">
          <cell r="B323" t="str">
            <v>Asset</v>
          </cell>
          <cell r="E323" t="str">
            <v>Accumulated Deferred Income Tax - Assets - Federal - Current - Affiliated - GULF (ASE)</v>
          </cell>
          <cell r="F323">
            <v>0</v>
          </cell>
        </row>
        <row r="324">
          <cell r="B324" t="str">
            <v>Asset</v>
          </cell>
          <cell r="E324" t="str">
            <v>Accumulated Deferred Income Tax - Assets - Federal - Current - Affiliated - MPCO (ASE)</v>
          </cell>
          <cell r="F324">
            <v>0</v>
          </cell>
        </row>
        <row r="325">
          <cell r="B325" t="str">
            <v>Asset</v>
          </cell>
          <cell r="E325" t="str">
            <v>Accumulated Deferred Income Tax - Assets - Federal - Current - Affiliated - SAVH (ASE)</v>
          </cell>
          <cell r="F325">
            <v>0</v>
          </cell>
        </row>
        <row r="326">
          <cell r="B326" t="str">
            <v>Asset</v>
          </cell>
          <cell r="E326" t="str">
            <v>Accumulated Deferred Income Tax - Assets - Federal - Current - Affiliated - SEGCO (ASE)</v>
          </cell>
          <cell r="F326">
            <v>0</v>
          </cell>
        </row>
        <row r="327">
          <cell r="B327" t="str">
            <v>Asset</v>
          </cell>
          <cell r="E327" t="str">
            <v>Accumulated Deferred Income Tax - Assets - Federal - Current - Affiliated - APCO (Carbontronics)</v>
          </cell>
          <cell r="F327">
            <v>0</v>
          </cell>
        </row>
        <row r="328">
          <cell r="B328" t="str">
            <v>Asset</v>
          </cell>
          <cell r="E328" t="str">
            <v>Accumulated Deferred Income Tax - Assets - Federal - Current - Affiliated - GPCO (Carbontronics)</v>
          </cell>
          <cell r="F328">
            <v>0</v>
          </cell>
        </row>
        <row r="329">
          <cell r="B329" t="str">
            <v>Asset</v>
          </cell>
          <cell r="E329" t="str">
            <v>Accumulated Deferred Income Tax - Assets - Federal - Current - Affiliated - GULF (Carbontronics)</v>
          </cell>
          <cell r="F329">
            <v>0</v>
          </cell>
        </row>
        <row r="330">
          <cell r="B330" t="str">
            <v>Asset</v>
          </cell>
          <cell r="E330" t="str">
            <v>Accumulated Deferred Income Tax - Assets - Federal - Current - Affiliated - MPCO (Carbontronics)</v>
          </cell>
          <cell r="F330">
            <v>0</v>
          </cell>
        </row>
        <row r="331">
          <cell r="B331" t="str">
            <v>Asset</v>
          </cell>
          <cell r="E331" t="str">
            <v>Accumulated Deferred Income Tax - Assets - Federal - Current - Affiliated - SAVH (Carbontronics)</v>
          </cell>
          <cell r="F331">
            <v>0</v>
          </cell>
        </row>
        <row r="332">
          <cell r="B332" t="str">
            <v>Asset</v>
          </cell>
          <cell r="E332" t="str">
            <v>Accumulated Deferred Income Tax - Assets - Federal - Current - Affiliated - SEGCO (Carbontronics)</v>
          </cell>
          <cell r="F332">
            <v>0</v>
          </cell>
        </row>
        <row r="333">
          <cell r="B333" t="str">
            <v>Asset</v>
          </cell>
          <cell r="E333" t="str">
            <v>Accumulated Deferred Income Tax - Assets - State - Current</v>
          </cell>
          <cell r="F333">
            <v>0</v>
          </cell>
        </row>
        <row r="334">
          <cell r="B334" t="str">
            <v>Asset</v>
          </cell>
          <cell r="E334" t="str">
            <v>Accumulated Deferred Income Tax - Assets - State - Current - Affiliated - APCO (ASE)</v>
          </cell>
          <cell r="F334">
            <v>0</v>
          </cell>
        </row>
        <row r="335">
          <cell r="B335" t="str">
            <v>Asset</v>
          </cell>
          <cell r="E335" t="str">
            <v>Accumulated Deferred Income Tax - Assets - State - Current - Affiliated - GULF (ASE)</v>
          </cell>
          <cell r="F335">
            <v>0</v>
          </cell>
        </row>
        <row r="336">
          <cell r="B336" t="str">
            <v>Asset</v>
          </cell>
          <cell r="E336" t="str">
            <v>Accumulated Deferred Income Tax - Assets - State - Current - Affiliated - SEGCO (ASE)</v>
          </cell>
          <cell r="F336">
            <v>0</v>
          </cell>
        </row>
        <row r="337">
          <cell r="B337" t="str">
            <v>Asset</v>
          </cell>
          <cell r="E337" t="str">
            <v>Accumulated Deferred Income Tax - Assets - State - Current - Affiliated - APCO (Carbontronics)</v>
          </cell>
          <cell r="F337">
            <v>0</v>
          </cell>
        </row>
        <row r="338">
          <cell r="B338" t="str">
            <v>Asset</v>
          </cell>
          <cell r="E338" t="str">
            <v>Accumulated Deferred Income Tax - Assets - State - Current - Affiliated - GULF (Carbontronics)</v>
          </cell>
          <cell r="F338">
            <v>0</v>
          </cell>
        </row>
        <row r="339">
          <cell r="B339" t="str">
            <v>Asset</v>
          </cell>
          <cell r="E339" t="str">
            <v>Accumulated Deferred Income Tax - Assets - State - Current - Affiliated - SEGCO (Carbontronics)</v>
          </cell>
          <cell r="F339">
            <v>0</v>
          </cell>
        </row>
        <row r="340">
          <cell r="B340" t="str">
            <v>Asset</v>
          </cell>
          <cell r="E340" t="str">
            <v>Prepaid Service Agreement-Current</v>
          </cell>
          <cell r="F340">
            <v>0</v>
          </cell>
        </row>
        <row r="341">
          <cell r="B341" t="str">
            <v>Asset</v>
          </cell>
          <cell r="E341" t="str">
            <v>Other Prepayments</v>
          </cell>
          <cell r="F341">
            <v>14802838.23</v>
          </cell>
        </row>
        <row r="342">
          <cell r="B342" t="str">
            <v>Asset</v>
          </cell>
          <cell r="E342" t="str">
            <v>Other Current Assets - SFAS 133</v>
          </cell>
          <cell r="F342">
            <v>10249119.77</v>
          </cell>
        </row>
        <row r="343">
          <cell r="B343" t="str">
            <v>Asset</v>
          </cell>
          <cell r="E343" t="str">
            <v>Vacation Pay Deferred</v>
          </cell>
          <cell r="F343">
            <v>57371866.5</v>
          </cell>
        </row>
        <row r="344">
          <cell r="B344" t="str">
            <v>Asset</v>
          </cell>
          <cell r="E344" t="str">
            <v>Regulatory Assets, Other Current Assets</v>
          </cell>
          <cell r="F344">
            <v>11421241.42</v>
          </cell>
        </row>
        <row r="345">
          <cell r="B345" t="str">
            <v>Asset</v>
          </cell>
          <cell r="E345" t="str">
            <v>Misc Current &amp; Accrued Assets</v>
          </cell>
          <cell r="F345">
            <v>1989525.3199999998</v>
          </cell>
        </row>
        <row r="346">
          <cell r="B346" t="str">
            <v>Asset</v>
          </cell>
          <cell r="E346" t="str">
            <v>Accum. Deferred Inc. Taxes - Federal (Asset)</v>
          </cell>
          <cell r="F346">
            <v>0</v>
          </cell>
        </row>
        <row r="347">
          <cell r="B347" t="str">
            <v>Asset</v>
          </cell>
          <cell r="E347" t="str">
            <v>Accum. Deferred Inc. Taxes - Assets - Federal - Affiliated - APCO (ASE)</v>
          </cell>
          <cell r="F347">
            <v>0</v>
          </cell>
        </row>
        <row r="348">
          <cell r="B348" t="str">
            <v>Asset</v>
          </cell>
          <cell r="E348" t="str">
            <v>Accum. Deferred Inc. Taxes - Assets - Federal - Affiliated - GPCO (ASE)</v>
          </cell>
          <cell r="F348">
            <v>0</v>
          </cell>
        </row>
        <row r="349">
          <cell r="B349" t="str">
            <v>Asset</v>
          </cell>
          <cell r="E349" t="str">
            <v>Accum. Deferred Inc. Taxes - Assets - Federal - Affiliated - GULF (ASE)</v>
          </cell>
          <cell r="F349">
            <v>0</v>
          </cell>
        </row>
        <row r="350">
          <cell r="B350" t="str">
            <v>Asset</v>
          </cell>
          <cell r="E350" t="str">
            <v>Accum. Deferred Inc. Taxes - Assets - Federal - Affiliated - MPCO (ASE)</v>
          </cell>
          <cell r="F350">
            <v>0</v>
          </cell>
        </row>
        <row r="351">
          <cell r="B351" t="str">
            <v>Asset</v>
          </cell>
          <cell r="E351" t="str">
            <v>Accum. Deferred Inc. Taxes - Assets - Federal - Affiliated - SAVH (ASE)</v>
          </cell>
          <cell r="F351">
            <v>0</v>
          </cell>
        </row>
        <row r="352">
          <cell r="B352" t="str">
            <v>Asset</v>
          </cell>
          <cell r="E352" t="str">
            <v>Accum. Deferred Inc. Taxes - Assets - Federal - Affiliated - SEGCO (ASE)</v>
          </cell>
          <cell r="F352">
            <v>0</v>
          </cell>
        </row>
        <row r="353">
          <cell r="B353" t="str">
            <v>Asset</v>
          </cell>
          <cell r="E353" t="str">
            <v>Accum. Deferred Inc. Taxes - Assets - Federal - Affiliated - APCO (Carbontronics)</v>
          </cell>
          <cell r="F353">
            <v>0</v>
          </cell>
        </row>
        <row r="354">
          <cell r="B354" t="str">
            <v>Asset</v>
          </cell>
          <cell r="E354" t="str">
            <v>Accum. Deferred Inc. Taxes - Assets - Federal - Affiliated - GPCO (Carbontronics)</v>
          </cell>
          <cell r="F354">
            <v>0</v>
          </cell>
        </row>
        <row r="355">
          <cell r="B355" t="str">
            <v>Asset</v>
          </cell>
          <cell r="E355" t="str">
            <v>Accum. Deferred Inc. Taxes - Assets - Federal - Affiliated - GULF (Carbontronics)</v>
          </cell>
          <cell r="F355">
            <v>0</v>
          </cell>
        </row>
        <row r="356">
          <cell r="B356" t="str">
            <v>Asset</v>
          </cell>
          <cell r="E356" t="str">
            <v>Accum. Deferred Inc. Taxes - Assets - Federal - Affiliated - MPCO (Carbontronics)</v>
          </cell>
          <cell r="F356">
            <v>0</v>
          </cell>
        </row>
        <row r="357">
          <cell r="B357" t="str">
            <v>Asset</v>
          </cell>
          <cell r="E357" t="str">
            <v>Accum. Deferred Inc. Taxes - Assets - Federal - Affiliated - SAVH (Carbontronics)</v>
          </cell>
          <cell r="F357">
            <v>0</v>
          </cell>
        </row>
        <row r="358">
          <cell r="B358" t="str">
            <v>Asset</v>
          </cell>
          <cell r="E358" t="str">
            <v>Accum. Deferred Inc. Taxes - Assets - Federal - Affiliated - SEGCO (Carbontronics)</v>
          </cell>
          <cell r="F358">
            <v>0</v>
          </cell>
        </row>
        <row r="359">
          <cell r="B359" t="str">
            <v>Asset</v>
          </cell>
          <cell r="E359" t="str">
            <v>Accum. Deferred Inc. Taxes - State (Asset)</v>
          </cell>
          <cell r="F359">
            <v>0</v>
          </cell>
        </row>
        <row r="360">
          <cell r="B360" t="str">
            <v>Asset</v>
          </cell>
          <cell r="E360" t="str">
            <v>Accum. Deferred Inc. Taxes - Assets - State - Affiliated - APCO (ASE)</v>
          </cell>
          <cell r="F360">
            <v>0</v>
          </cell>
        </row>
        <row r="361">
          <cell r="B361" t="str">
            <v>Asset</v>
          </cell>
          <cell r="E361" t="str">
            <v>Accum. Deferred Inc. Taxes - Assets - State - Affiliated - GULF (ASE)</v>
          </cell>
          <cell r="F361">
            <v>0</v>
          </cell>
        </row>
        <row r="362">
          <cell r="B362" t="str">
            <v>Asset</v>
          </cell>
          <cell r="E362" t="str">
            <v>Accum. Deferred Inc. Taxes - Assets - State - Affiliated - SEGCO (ASE)</v>
          </cell>
          <cell r="F362">
            <v>0</v>
          </cell>
        </row>
        <row r="363">
          <cell r="B363" t="str">
            <v>Asset</v>
          </cell>
          <cell r="E363" t="str">
            <v>Accum. Deferred Inc. Taxes - Assets - State - Affiliated - APCO (Carbontronics)</v>
          </cell>
          <cell r="F363">
            <v>0</v>
          </cell>
        </row>
        <row r="364">
          <cell r="B364" t="str">
            <v>Asset</v>
          </cell>
          <cell r="E364" t="str">
            <v>Accum. Deferred Inc. Taxes - Assets - State - Affiliated - GULF (Carbontronics)</v>
          </cell>
          <cell r="F364">
            <v>0</v>
          </cell>
        </row>
        <row r="365">
          <cell r="B365" t="str">
            <v>Asset</v>
          </cell>
          <cell r="E365" t="str">
            <v>Accum. Deferred Inc. Taxes - Assets - State - Affiliated - SEGCO (Carbontronics)</v>
          </cell>
          <cell r="F365">
            <v>0</v>
          </cell>
        </row>
        <row r="366">
          <cell r="B366" t="str">
            <v>Asset</v>
          </cell>
          <cell r="E366" t="str">
            <v>Debt Expense, being amortized</v>
          </cell>
          <cell r="F366">
            <v>77925052.019999996</v>
          </cell>
        </row>
        <row r="367">
          <cell r="B367" t="str">
            <v>Asset</v>
          </cell>
          <cell r="E367" t="str">
            <v>Premium On Reacquired Debt, being amortized</v>
          </cell>
          <cell r="F367">
            <v>176824844.53999999</v>
          </cell>
        </row>
        <row r="368">
          <cell r="B368" t="str">
            <v>Asset</v>
          </cell>
          <cell r="E368" t="str">
            <v>Deferred Fuel Commitments</v>
          </cell>
          <cell r="F368">
            <v>0</v>
          </cell>
        </row>
        <row r="369">
          <cell r="B369" t="str">
            <v>Asset</v>
          </cell>
          <cell r="E369" t="str">
            <v>Decontamination / Decommissioning Fund - Asset</v>
          </cell>
          <cell r="F369">
            <v>9535575.6099999994</v>
          </cell>
        </row>
        <row r="370">
          <cell r="B370" t="str">
            <v>Asset</v>
          </cell>
          <cell r="E370" t="str">
            <v>Regulatory Assets - SFAS 133</v>
          </cell>
          <cell r="F370">
            <v>0</v>
          </cell>
        </row>
        <row r="371">
          <cell r="B371" t="str">
            <v>Asset</v>
          </cell>
          <cell r="E371" t="str">
            <v>Regulatory Assets - SFAS 143 Asset Retirement Obligation</v>
          </cell>
          <cell r="F371">
            <v>0</v>
          </cell>
        </row>
        <row r="372">
          <cell r="B372" t="str">
            <v>Asset</v>
          </cell>
          <cell r="E372" t="str">
            <v>Regulatory Assets, Other Deferred Charges</v>
          </cell>
          <cell r="F372">
            <v>63102653.109999999</v>
          </cell>
        </row>
        <row r="373">
          <cell r="B373" t="str">
            <v>Asset</v>
          </cell>
          <cell r="E373" t="str">
            <v>Deferred Recoverable Income Taxes</v>
          </cell>
          <cell r="F373">
            <v>505664372.18000001</v>
          </cell>
        </row>
        <row r="374">
          <cell r="B374" t="str">
            <v>Asset</v>
          </cell>
          <cell r="E374" t="str">
            <v>Prepaid Pension Cost</v>
          </cell>
          <cell r="F374">
            <v>450270275</v>
          </cell>
        </row>
        <row r="375">
          <cell r="B375" t="str">
            <v>Asset</v>
          </cell>
          <cell r="E375" t="str">
            <v>Prepaid Service Agreement-Deferred</v>
          </cell>
          <cell r="F375">
            <v>0</v>
          </cell>
        </row>
        <row r="376">
          <cell r="B376" t="str">
            <v>Asset</v>
          </cell>
          <cell r="E376" t="str">
            <v>Prepaid Rent, Deferred</v>
          </cell>
          <cell r="F376">
            <v>0</v>
          </cell>
        </row>
        <row r="377">
          <cell r="B377" t="str">
            <v>Asset</v>
          </cell>
          <cell r="E377" t="str">
            <v>Cash Surrender Value - Insurance Policies</v>
          </cell>
          <cell r="F377">
            <v>0</v>
          </cell>
        </row>
        <row r="378">
          <cell r="B378" t="str">
            <v>Asset</v>
          </cell>
          <cell r="E378" t="str">
            <v>Misc Other Assets Affiliated Co - Alabama</v>
          </cell>
          <cell r="F378">
            <v>0</v>
          </cell>
        </row>
        <row r="379">
          <cell r="B379" t="str">
            <v>Asset</v>
          </cell>
          <cell r="E379" t="str">
            <v>Misc Other Assets Affiliated Co - Georgia</v>
          </cell>
          <cell r="F379">
            <v>0</v>
          </cell>
        </row>
        <row r="380">
          <cell r="B380" t="str">
            <v>Asset</v>
          </cell>
          <cell r="E380" t="str">
            <v>Misc Other Assets Affiliated Co - Mississippi</v>
          </cell>
          <cell r="F380">
            <v>188294.18</v>
          </cell>
        </row>
        <row r="381">
          <cell r="B381" t="str">
            <v>Asset</v>
          </cell>
          <cell r="E381" t="str">
            <v>Misc Other Assets Affiliated Co - Gulf</v>
          </cell>
          <cell r="F381">
            <v>76953.86</v>
          </cell>
        </row>
        <row r="382">
          <cell r="B382" t="str">
            <v>Asset</v>
          </cell>
          <cell r="E382" t="str">
            <v>Misc Other Assets Affiliated Co - Savannah</v>
          </cell>
          <cell r="F382">
            <v>101150.37</v>
          </cell>
        </row>
        <row r="383">
          <cell r="B383" t="str">
            <v>Asset</v>
          </cell>
          <cell r="E383" t="str">
            <v>Misc Other Assets Affiliated Co - SEGCO</v>
          </cell>
          <cell r="F383">
            <v>0</v>
          </cell>
        </row>
        <row r="384">
          <cell r="B384" t="str">
            <v>Asset</v>
          </cell>
          <cell r="E384" t="str">
            <v>Misc Other Assets Affiliated Co - Southern Funding</v>
          </cell>
          <cell r="F384">
            <v>0</v>
          </cell>
        </row>
        <row r="385">
          <cell r="B385" t="str">
            <v>Asset</v>
          </cell>
          <cell r="E385" t="str">
            <v>Misc Other Assets Affiliated Co - SCS</v>
          </cell>
          <cell r="F385">
            <v>0</v>
          </cell>
        </row>
        <row r="386">
          <cell r="B386" t="str">
            <v>Asset</v>
          </cell>
          <cell r="E386" t="str">
            <v>Misc Other Assets Affiliated Co - Southern Nuclear</v>
          </cell>
          <cell r="F386">
            <v>0</v>
          </cell>
        </row>
        <row r="387">
          <cell r="B387" t="str">
            <v>Asset</v>
          </cell>
          <cell r="E387" t="str">
            <v>Misc Other Assets Affiliated Co - Southern Holdings</v>
          </cell>
          <cell r="F387">
            <v>0</v>
          </cell>
        </row>
        <row r="388">
          <cell r="B388" t="str">
            <v>Asset</v>
          </cell>
          <cell r="E388" t="str">
            <v>Misc Other Assets Affiliated Co - So Mgt Dev</v>
          </cell>
          <cell r="F388">
            <v>0</v>
          </cell>
        </row>
        <row r="389">
          <cell r="B389" t="str">
            <v>Asset</v>
          </cell>
          <cell r="E389" t="str">
            <v>Misc Other Assets Affiliated Co - Southern Co</v>
          </cell>
          <cell r="F389">
            <v>0</v>
          </cell>
        </row>
        <row r="390">
          <cell r="B390" t="str">
            <v>Asset</v>
          </cell>
          <cell r="E390" t="str">
            <v>Misc Other Assets Affiliated Co - Change In Control Trust</v>
          </cell>
          <cell r="F390">
            <v>0</v>
          </cell>
        </row>
        <row r="391">
          <cell r="B391" t="str">
            <v>Asset</v>
          </cell>
          <cell r="E391" t="str">
            <v>Misc Other Assets Affiliated Co - Cash Trust</v>
          </cell>
          <cell r="F391">
            <v>0</v>
          </cell>
        </row>
        <row r="392">
          <cell r="B392" t="str">
            <v>Asset</v>
          </cell>
          <cell r="E392" t="str">
            <v>Misc Other Assets Affiliated Co - Stock Trust</v>
          </cell>
          <cell r="F392">
            <v>0</v>
          </cell>
        </row>
        <row r="393">
          <cell r="B393" t="str">
            <v>Asset</v>
          </cell>
          <cell r="E393" t="str">
            <v>Misc Other Assets Affiliated Co - COMM</v>
          </cell>
          <cell r="F393">
            <v>0</v>
          </cell>
        </row>
        <row r="394">
          <cell r="B394" t="str">
            <v>Asset</v>
          </cell>
          <cell r="E394" t="str">
            <v>Misc Other Assets Affiliated Co - Telecommunications</v>
          </cell>
          <cell r="F394">
            <v>0</v>
          </cell>
        </row>
        <row r="395">
          <cell r="B395" t="str">
            <v>Asset</v>
          </cell>
          <cell r="E395" t="str">
            <v>Misc Other Assets Affiliated Co - Powercall</v>
          </cell>
          <cell r="F395">
            <v>0</v>
          </cell>
        </row>
        <row r="396">
          <cell r="B396" t="str">
            <v>Asset</v>
          </cell>
          <cell r="E396" t="str">
            <v>Misc Other Assets Affiliated Co - SCGL</v>
          </cell>
          <cell r="F396">
            <v>0</v>
          </cell>
        </row>
        <row r="397">
          <cell r="B397" t="str">
            <v>Asset</v>
          </cell>
          <cell r="E397" t="str">
            <v>Misc Other Assets Affiliated Co - Southern Power</v>
          </cell>
          <cell r="F397">
            <v>42870518.600000001</v>
          </cell>
        </row>
        <row r="398">
          <cell r="B398" t="str">
            <v>Asset</v>
          </cell>
          <cell r="E398" t="str">
            <v>Miscellaneous Other Assets</v>
          </cell>
          <cell r="F398">
            <v>32867038.340000004</v>
          </cell>
        </row>
        <row r="399">
          <cell r="B399" t="str">
            <v>Asset</v>
          </cell>
          <cell r="E399" t="str">
            <v>Net Assets - Discontinued Operations</v>
          </cell>
          <cell r="F399">
            <v>0</v>
          </cell>
        </row>
        <row r="400">
          <cell r="B400" t="str">
            <v>Owner Equity</v>
          </cell>
          <cell r="E400" t="str">
            <v>Common Stock</v>
          </cell>
          <cell r="F400">
            <v>344250000</v>
          </cell>
        </row>
        <row r="401">
          <cell r="B401" t="str">
            <v>Owner Equity</v>
          </cell>
          <cell r="E401" t="str">
            <v>Amount Paid In for Common Stock in Excess of Par Value</v>
          </cell>
          <cell r="F401">
            <v>0</v>
          </cell>
        </row>
        <row r="402">
          <cell r="B402" t="str">
            <v>Owner Equity</v>
          </cell>
          <cell r="E402" t="str">
            <v>Capital Contributions</v>
          </cell>
          <cell r="F402">
            <v>2443173040</v>
          </cell>
        </row>
        <row r="403">
          <cell r="B403" t="str">
            <v>Owner Equity</v>
          </cell>
          <cell r="E403" t="str">
            <v>Stock Options</v>
          </cell>
          <cell r="F403">
            <v>0</v>
          </cell>
        </row>
        <row r="404">
          <cell r="B404" t="str">
            <v>Owner Equity</v>
          </cell>
          <cell r="E404" t="str">
            <v>Tax Benefit of Stock Options</v>
          </cell>
          <cell r="F404">
            <v>35094753.280000001</v>
          </cell>
        </row>
        <row r="405">
          <cell r="B405" t="str">
            <v>Owner Equity</v>
          </cell>
          <cell r="E405" t="str">
            <v>Deferred Compensation Liability</v>
          </cell>
          <cell r="F405">
            <v>0</v>
          </cell>
        </row>
        <row r="406">
          <cell r="B406" t="str">
            <v>Owner Equity</v>
          </cell>
          <cell r="E406" t="str">
            <v>Adjustments for Treasury Stock</v>
          </cell>
          <cell r="F406">
            <v>0</v>
          </cell>
        </row>
        <row r="407">
          <cell r="B407" t="str">
            <v>Owner Equity</v>
          </cell>
          <cell r="E407" t="str">
            <v>Other Adjustments to Paid-In Capital</v>
          </cell>
          <cell r="F407">
            <v>0</v>
          </cell>
        </row>
        <row r="408">
          <cell r="B408" t="str">
            <v>Owner Equity</v>
          </cell>
          <cell r="E408" t="str">
            <v>Premium On Preferred Stock</v>
          </cell>
          <cell r="F408">
            <v>0</v>
          </cell>
        </row>
        <row r="409">
          <cell r="B409" t="str">
            <v>Owner Equity</v>
          </cell>
          <cell r="E409" t="str">
            <v>OCI, Beginning Balance</v>
          </cell>
          <cell r="F409">
            <v>-22874460.02</v>
          </cell>
        </row>
        <row r="410">
          <cell r="B410" t="str">
            <v>Owner Equity</v>
          </cell>
          <cell r="E410" t="str">
            <v>OCI, Translation Adjustments</v>
          </cell>
          <cell r="F410">
            <v>0</v>
          </cell>
        </row>
        <row r="411">
          <cell r="B411" t="str">
            <v>Owner Equity</v>
          </cell>
          <cell r="E411" t="str">
            <v>OCI, Inc Tax-Translation Adjustments</v>
          </cell>
          <cell r="F411">
            <v>0</v>
          </cell>
        </row>
        <row r="412">
          <cell r="B412" t="str">
            <v>Owner Equity</v>
          </cell>
          <cell r="E412" t="str">
            <v>OCI, Unrealized Gain/Loss on Investments</v>
          </cell>
          <cell r="F412">
            <v>-294742</v>
          </cell>
        </row>
        <row r="413">
          <cell r="B413" t="str">
            <v>Owner Equity</v>
          </cell>
          <cell r="E413" t="str">
            <v>OCI, Inc Tax-Unrealized Gain/Loss on Investm</v>
          </cell>
          <cell r="F413">
            <v>114003</v>
          </cell>
        </row>
        <row r="414">
          <cell r="B414" t="str">
            <v>Owner Equity</v>
          </cell>
          <cell r="E414" t="str">
            <v>OCI, SFAS 133, Changes in Qualifying Hedges</v>
          </cell>
          <cell r="F414">
            <v>-13046184.529999999</v>
          </cell>
        </row>
        <row r="415">
          <cell r="B415" t="str">
            <v>Owner Equity</v>
          </cell>
          <cell r="E415" t="str">
            <v>OCI, Inc Tax-SFAS 133, Changes in Qualifying Hedges</v>
          </cell>
          <cell r="F415">
            <v>5046190</v>
          </cell>
        </row>
        <row r="416">
          <cell r="B416" t="str">
            <v>Owner Equity</v>
          </cell>
          <cell r="E416" t="str">
            <v>OCI, Cumulative Effect of Accounting Change</v>
          </cell>
          <cell r="F416">
            <v>0</v>
          </cell>
        </row>
        <row r="417">
          <cell r="B417" t="str">
            <v>Owner Equity</v>
          </cell>
          <cell r="E417" t="str">
            <v>OCI, Inc. Tax-Cumulative Effect Acct Change</v>
          </cell>
          <cell r="F417">
            <v>0</v>
          </cell>
        </row>
        <row r="418">
          <cell r="B418" t="str">
            <v>Owner Equity</v>
          </cell>
          <cell r="E418" t="str">
            <v>OCI, Current Period Reclassification</v>
          </cell>
          <cell r="F418">
            <v>3949298.69</v>
          </cell>
        </row>
        <row r="419">
          <cell r="B419" t="str">
            <v>Owner Equity</v>
          </cell>
          <cell r="E419" t="str">
            <v>OCI, Inc Tax-Current Period Reclassification</v>
          </cell>
          <cell r="F419">
            <v>-1527557</v>
          </cell>
        </row>
        <row r="420">
          <cell r="B420" t="str">
            <v>Owner Equity</v>
          </cell>
          <cell r="E420" t="str">
            <v>OCI, Additional Minimum Pension Liability</v>
          </cell>
          <cell r="F420">
            <v>-9983232</v>
          </cell>
        </row>
        <row r="421">
          <cell r="B421" t="str">
            <v>Owner Equity</v>
          </cell>
          <cell r="E421" t="str">
            <v>OCI, Inc Tax-Additional Minimum Pension Liability</v>
          </cell>
          <cell r="F421">
            <v>3861439</v>
          </cell>
        </row>
        <row r="422">
          <cell r="B422" t="str">
            <v>Owner Equity</v>
          </cell>
          <cell r="E422" t="str">
            <v>OCI, Other Adjustments</v>
          </cell>
          <cell r="F422">
            <v>0</v>
          </cell>
        </row>
        <row r="423">
          <cell r="B423" t="str">
            <v>Owner Equity</v>
          </cell>
          <cell r="E423" t="str">
            <v>OCI, Inc Tax-Other Adjustments</v>
          </cell>
          <cell r="F423">
            <v>0</v>
          </cell>
        </row>
        <row r="424">
          <cell r="B424" t="str">
            <v>Owner Equity</v>
          </cell>
          <cell r="E424" t="str">
            <v>Retained Earnings - Beginning Balance</v>
          </cell>
          <cell r="F424">
            <v>2010297194.6700001</v>
          </cell>
        </row>
        <row r="425">
          <cell r="B425" t="str">
            <v>Owner Equity</v>
          </cell>
          <cell r="E425" t="str">
            <v>Common Stock Dividends Declared - Current Year</v>
          </cell>
          <cell r="F425">
            <v>0</v>
          </cell>
        </row>
        <row r="426">
          <cell r="B426" t="str">
            <v>Owner Equity</v>
          </cell>
          <cell r="E426" t="str">
            <v>Subsidiary Common Stock Dividends Declared - Current Year</v>
          </cell>
          <cell r="F426">
            <v>-565500000</v>
          </cell>
        </row>
        <row r="427">
          <cell r="B427" t="str">
            <v>Owner Equity</v>
          </cell>
          <cell r="E427" t="str">
            <v>Preferred Stock Dividends Declared - Current Year</v>
          </cell>
          <cell r="F427">
            <v>-670188.94999999995</v>
          </cell>
        </row>
        <row r="428">
          <cell r="B428" t="str">
            <v>Owner Equity</v>
          </cell>
          <cell r="E428" t="str">
            <v>Other Preferred Stock Adjustments</v>
          </cell>
          <cell r="F428">
            <v>0</v>
          </cell>
        </row>
        <row r="429">
          <cell r="B429" t="str">
            <v>Owner Equity</v>
          </cell>
          <cell r="E429" t="str">
            <v>Miscellaneous Retained Earnings Adjustments</v>
          </cell>
          <cell r="F429">
            <v>0</v>
          </cell>
        </row>
        <row r="430">
          <cell r="B430" t="str">
            <v>Owner Equity</v>
          </cell>
          <cell r="E430" t="str">
            <v>Treasury Stock, at cost</v>
          </cell>
          <cell r="F430">
            <v>0</v>
          </cell>
        </row>
        <row r="431">
          <cell r="B431" t="str">
            <v>Owner Equity</v>
          </cell>
          <cell r="E431" t="str">
            <v>Preferred Stock - Excluding Amounts Due In 1 Year</v>
          </cell>
          <cell r="F431">
            <v>14568900</v>
          </cell>
        </row>
        <row r="432">
          <cell r="B432" t="str">
            <v>Owner Equity</v>
          </cell>
          <cell r="E432" t="str">
            <v>Preferred Stock - Amounts Due In 1 Year</v>
          </cell>
          <cell r="F432">
            <v>0</v>
          </cell>
        </row>
        <row r="433">
          <cell r="B433" t="str">
            <v>Owner Equity</v>
          </cell>
          <cell r="E433" t="str">
            <v>Preferred Stock Issuance Expenses</v>
          </cell>
          <cell r="F433">
            <v>39764</v>
          </cell>
        </row>
        <row r="434">
          <cell r="B434" t="str">
            <v>Liability</v>
          </cell>
          <cell r="E434" t="str">
            <v>Mandatorily Redeemable Capital and Preferred Securities - Excluding Amounts Due In 1 Year</v>
          </cell>
          <cell r="F434">
            <v>0</v>
          </cell>
        </row>
        <row r="435">
          <cell r="B435" t="str">
            <v>Liability</v>
          </cell>
          <cell r="E435" t="str">
            <v>Mandatorily Redeemable Capital and Preferred Securities - Amounts Due In 1 Year</v>
          </cell>
          <cell r="F435">
            <v>0</v>
          </cell>
        </row>
        <row r="436">
          <cell r="B436" t="str">
            <v>Liability</v>
          </cell>
          <cell r="E436" t="str">
            <v>First Mortgage Bonds - Excluding Amounts Due In 1 Year</v>
          </cell>
          <cell r="F436">
            <v>0</v>
          </cell>
        </row>
        <row r="437">
          <cell r="B437" t="str">
            <v>Liability</v>
          </cell>
          <cell r="E437" t="str">
            <v>First Mortgage Bonds - Amounts Due In 1 Year</v>
          </cell>
          <cell r="F437">
            <v>0</v>
          </cell>
        </row>
        <row r="438">
          <cell r="B438" t="str">
            <v>Liability</v>
          </cell>
          <cell r="E438" t="str">
            <v>Pollution Control Bonds - Excluding Amounts Due In 1 Year</v>
          </cell>
          <cell r="F438">
            <v>1685890000</v>
          </cell>
        </row>
        <row r="439">
          <cell r="B439" t="str">
            <v>Liability</v>
          </cell>
          <cell r="E439" t="str">
            <v>Pollution Control Bonds - Amounts Due In 1 Year</v>
          </cell>
          <cell r="F439">
            <v>0</v>
          </cell>
        </row>
        <row r="440">
          <cell r="B440" t="str">
            <v>Liability</v>
          </cell>
          <cell r="E440" t="str">
            <v>Senior Notes - Excluding Amounts Due In 1 Year</v>
          </cell>
          <cell r="F440">
            <v>1950000000</v>
          </cell>
        </row>
        <row r="441">
          <cell r="B441" t="str">
            <v>Liability</v>
          </cell>
          <cell r="E441" t="str">
            <v>Senior Notes - Amounts Due In 1 Year</v>
          </cell>
          <cell r="F441">
            <v>450000000</v>
          </cell>
        </row>
        <row r="442">
          <cell r="B442" t="str">
            <v>Liability</v>
          </cell>
          <cell r="E442" t="str">
            <v>Capital Leases - Excluding Amounts Due In 1 Year</v>
          </cell>
          <cell r="F442">
            <v>74483928.379999995</v>
          </cell>
        </row>
        <row r="443">
          <cell r="B443" t="str">
            <v>Liability</v>
          </cell>
          <cell r="E443" t="str">
            <v>Capital Leases - Amounts Due In 1 Year</v>
          </cell>
          <cell r="F443">
            <v>2497748.7599999998</v>
          </cell>
        </row>
        <row r="444">
          <cell r="B444" t="str">
            <v>Liability</v>
          </cell>
          <cell r="E444" t="str">
            <v>LT Notes to Affiliate - Southern- Excluding Amounts Due In 1 Year</v>
          </cell>
          <cell r="F444">
            <v>0</v>
          </cell>
        </row>
        <row r="445">
          <cell r="B445" t="str">
            <v>Liability</v>
          </cell>
          <cell r="E445" t="str">
            <v>LT Notes to Affiliate - Southern Holdings- Excluding Amounts Due In 1 Year</v>
          </cell>
          <cell r="F445">
            <v>0</v>
          </cell>
        </row>
        <row r="446">
          <cell r="B446" t="str">
            <v>Liability</v>
          </cell>
          <cell r="E446" t="str">
            <v>LT Debt to Unconsolidated Subsidiaries, Affiliate Trusts, Excluding Amounts Due In 1 Year</v>
          </cell>
          <cell r="F446">
            <v>969072825</v>
          </cell>
        </row>
        <row r="447">
          <cell r="B447" t="str">
            <v>Liability</v>
          </cell>
          <cell r="E447" t="str">
            <v>LT Notes to Affiliate - Southern -Amounts Due In 1 Year</v>
          </cell>
          <cell r="F447">
            <v>0</v>
          </cell>
        </row>
        <row r="448">
          <cell r="B448" t="str">
            <v>Liability</v>
          </cell>
          <cell r="E448" t="str">
            <v>LT Notes to Affiliate - Southern Holdings -Amounts Due In 1 Year</v>
          </cell>
          <cell r="F448">
            <v>0</v>
          </cell>
        </row>
        <row r="449">
          <cell r="B449" t="str">
            <v>Liability</v>
          </cell>
          <cell r="E449" t="str">
            <v>LT Debt to Unconsolidated Subsidiaries, Affiliate Trusts, Amounts Due In 1 Year</v>
          </cell>
          <cell r="F449">
            <v>0</v>
          </cell>
        </row>
        <row r="450">
          <cell r="B450" t="str">
            <v>Liability</v>
          </cell>
          <cell r="E450" t="str">
            <v>Long-Term Notes - Excluding Amounts Due In 1 Year</v>
          </cell>
          <cell r="F450">
            <v>0</v>
          </cell>
        </row>
        <row r="451">
          <cell r="B451" t="str">
            <v>Liability</v>
          </cell>
          <cell r="E451" t="str">
            <v>Long-Term Notes - Amounts Due In 1 Year</v>
          </cell>
          <cell r="F451">
            <v>0</v>
          </cell>
        </row>
        <row r="452">
          <cell r="B452" t="str">
            <v>Liability</v>
          </cell>
          <cell r="E452" t="str">
            <v>Other Long-Term Debt - Excluding Amounts Due In 1 Year</v>
          </cell>
          <cell r="F452">
            <v>0</v>
          </cell>
        </row>
        <row r="453">
          <cell r="B453" t="str">
            <v>Liability</v>
          </cell>
          <cell r="E453" t="str">
            <v>Other Long-Term Debt - Amounts Due In 1 Year</v>
          </cell>
          <cell r="F453">
            <v>0</v>
          </cell>
        </row>
        <row r="454">
          <cell r="B454" t="str">
            <v>Liability</v>
          </cell>
          <cell r="E454" t="str">
            <v>Unamortized Prem, on Ltd,Net</v>
          </cell>
          <cell r="F454">
            <v>0</v>
          </cell>
        </row>
        <row r="455">
          <cell r="B455" t="str">
            <v>Liability</v>
          </cell>
          <cell r="E455" t="str">
            <v>Unamortized Disc On Ltd,Net</v>
          </cell>
          <cell r="F455">
            <v>-521255.55</v>
          </cell>
        </row>
        <row r="456">
          <cell r="B456" t="str">
            <v>Liability</v>
          </cell>
          <cell r="E456" t="str">
            <v>Minority Interest in Subsidiaries</v>
          </cell>
          <cell r="F456">
            <v>0</v>
          </cell>
        </row>
        <row r="457">
          <cell r="B457" t="str">
            <v>Liability</v>
          </cell>
          <cell r="E457" t="str">
            <v>Short-Term Notes Payable - Banks</v>
          </cell>
          <cell r="F457">
            <v>0</v>
          </cell>
        </row>
        <row r="458">
          <cell r="B458" t="str">
            <v>Liability</v>
          </cell>
          <cell r="E458" t="str">
            <v>Short-Term Notes Payable - Commercial Paper</v>
          </cell>
          <cell r="F458">
            <v>0</v>
          </cell>
        </row>
        <row r="459">
          <cell r="B459" t="str">
            <v>Liability</v>
          </cell>
          <cell r="E459" t="str">
            <v>Short-Term Notes Payable - Extendible Commercial Notes</v>
          </cell>
          <cell r="F459">
            <v>0</v>
          </cell>
        </row>
        <row r="460">
          <cell r="B460" t="str">
            <v>Liability</v>
          </cell>
          <cell r="E460" t="str">
            <v>Short-Term Notes Payable - Other</v>
          </cell>
          <cell r="F460">
            <v>0</v>
          </cell>
        </row>
        <row r="461">
          <cell r="B461" t="str">
            <v>Liability</v>
          </cell>
          <cell r="E461" t="str">
            <v>Short-Term Notes Payable to Affiliate - Southern</v>
          </cell>
          <cell r="F461">
            <v>0</v>
          </cell>
        </row>
        <row r="462">
          <cell r="B462" t="str">
            <v>Liability</v>
          </cell>
          <cell r="E462" t="str">
            <v>Short-Term Notes Payable to Affiliate - Southern Funding</v>
          </cell>
          <cell r="F462">
            <v>208233151.88</v>
          </cell>
        </row>
        <row r="463">
          <cell r="B463" t="str">
            <v>Liability</v>
          </cell>
          <cell r="E463" t="str">
            <v>Short-Term Notes Payable to Affiliate - Southern Holdings</v>
          </cell>
          <cell r="F463">
            <v>0</v>
          </cell>
        </row>
        <row r="464">
          <cell r="B464" t="str">
            <v>Liability</v>
          </cell>
          <cell r="E464" t="str">
            <v>Accounts Payable</v>
          </cell>
          <cell r="F464">
            <v>298262660.68000001</v>
          </cell>
        </row>
        <row r="465">
          <cell r="B465" t="str">
            <v>Liability</v>
          </cell>
          <cell r="E465" t="str">
            <v>Nuclear Fuel Disposal Fee</v>
          </cell>
          <cell r="F465">
            <v>0</v>
          </cell>
        </row>
        <row r="466">
          <cell r="B466" t="str">
            <v>Liability</v>
          </cell>
          <cell r="E466" t="str">
            <v>Payable to Affiliated Company - Alabama</v>
          </cell>
          <cell r="F466">
            <v>1448727.21</v>
          </cell>
        </row>
        <row r="467">
          <cell r="B467" t="str">
            <v>Liability</v>
          </cell>
          <cell r="E467" t="str">
            <v>Payable to Affiliated Company - Georgia</v>
          </cell>
          <cell r="F467">
            <v>0</v>
          </cell>
        </row>
        <row r="468">
          <cell r="B468" t="str">
            <v>Liability</v>
          </cell>
          <cell r="E468" t="str">
            <v>Payable to Affiliated Company - Gulf</v>
          </cell>
          <cell r="F468">
            <v>274029.44999999995</v>
          </cell>
        </row>
        <row r="469">
          <cell r="B469" t="str">
            <v>Liability</v>
          </cell>
          <cell r="E469" t="str">
            <v>Payable to Affiliated Company - Mississippi</v>
          </cell>
          <cell r="F469">
            <v>211.26</v>
          </cell>
        </row>
        <row r="470">
          <cell r="B470" t="str">
            <v>Liability</v>
          </cell>
          <cell r="E470" t="str">
            <v>Payable to Affiliated Company - Savannah</v>
          </cell>
          <cell r="F470">
            <v>3052956.59</v>
          </cell>
        </row>
        <row r="471">
          <cell r="B471" t="str">
            <v>Liability</v>
          </cell>
          <cell r="E471" t="str">
            <v>Payable to Affiliated Company - SEGCO</v>
          </cell>
          <cell r="F471">
            <v>6639723.2599999998</v>
          </cell>
        </row>
        <row r="472">
          <cell r="B472" t="str">
            <v>Liability</v>
          </cell>
          <cell r="E472" t="str">
            <v>Payable to Affiliated Company - Southern Funding</v>
          </cell>
          <cell r="F472">
            <v>0</v>
          </cell>
        </row>
        <row r="473">
          <cell r="B473" t="str">
            <v>Liability</v>
          </cell>
          <cell r="E473" t="str">
            <v>Payable to Affiliated Company - SCS</v>
          </cell>
          <cell r="F473">
            <v>110349654.16</v>
          </cell>
        </row>
        <row r="474">
          <cell r="B474" t="str">
            <v>Liability</v>
          </cell>
          <cell r="E474" t="str">
            <v>Payable to Affiliated Company - Southern Nuclear</v>
          </cell>
          <cell r="F474">
            <v>52039721.140000001</v>
          </cell>
        </row>
        <row r="475">
          <cell r="B475" t="str">
            <v>Liability</v>
          </cell>
          <cell r="E475" t="str">
            <v>Payable to Affiliated Company - Southern Holdings</v>
          </cell>
          <cell r="F475">
            <v>511705.78</v>
          </cell>
        </row>
        <row r="476">
          <cell r="B476" t="str">
            <v>Liability</v>
          </cell>
          <cell r="E476" t="str">
            <v>Payable to Affiliated Company - So Mgt Dev</v>
          </cell>
          <cell r="F476">
            <v>130378.63</v>
          </cell>
        </row>
        <row r="477">
          <cell r="B477" t="str">
            <v>Liability</v>
          </cell>
          <cell r="E477" t="str">
            <v>Payable to Affiliated Company - Southern Co</v>
          </cell>
          <cell r="F477">
            <v>0</v>
          </cell>
        </row>
        <row r="478">
          <cell r="B478" t="str">
            <v>Liability</v>
          </cell>
          <cell r="E478" t="str">
            <v>Payable to Affiliated Company - Change In Control Trust</v>
          </cell>
          <cell r="F478">
            <v>0</v>
          </cell>
        </row>
        <row r="479">
          <cell r="B479" t="str">
            <v>Liability</v>
          </cell>
          <cell r="E479" t="str">
            <v>Payable to Affiliated Company - Cash Trust</v>
          </cell>
          <cell r="F479">
            <v>0</v>
          </cell>
        </row>
        <row r="480">
          <cell r="B480" t="str">
            <v>Liability</v>
          </cell>
          <cell r="E480" t="str">
            <v>Payable to Affiliated Company - Stock Trust</v>
          </cell>
          <cell r="F480">
            <v>0</v>
          </cell>
        </row>
        <row r="481">
          <cell r="B481" t="str">
            <v>Liability</v>
          </cell>
          <cell r="E481" t="str">
            <v>Payable to Affiliated Company - COMM</v>
          </cell>
          <cell r="F481">
            <v>381045.07</v>
          </cell>
        </row>
        <row r="482">
          <cell r="B482" t="str">
            <v>Liability</v>
          </cell>
          <cell r="E482" t="str">
            <v>Payable to Affiliated Company - Telecommunications</v>
          </cell>
          <cell r="F482">
            <v>0</v>
          </cell>
        </row>
        <row r="483">
          <cell r="B483" t="str">
            <v>Liability</v>
          </cell>
          <cell r="E483" t="str">
            <v>Payable to Affiliated Company - Powercall</v>
          </cell>
          <cell r="F483">
            <v>0</v>
          </cell>
        </row>
        <row r="484">
          <cell r="B484" t="str">
            <v>Liability</v>
          </cell>
          <cell r="E484" t="str">
            <v>Payable to Affiliated Company - SCGL</v>
          </cell>
          <cell r="F484">
            <v>0</v>
          </cell>
        </row>
        <row r="485">
          <cell r="B485" t="str">
            <v>Liability</v>
          </cell>
          <cell r="E485" t="str">
            <v>Payable to Affiliated Company - SPC</v>
          </cell>
          <cell r="F485">
            <v>19424650.5</v>
          </cell>
        </row>
        <row r="486">
          <cell r="B486" t="str">
            <v>Liability</v>
          </cell>
          <cell r="E486" t="str">
            <v>Payable to Affiliated Company - Unconsolidated</v>
          </cell>
          <cell r="F486">
            <v>0</v>
          </cell>
        </row>
        <row r="487">
          <cell r="B487" t="str">
            <v>Liability</v>
          </cell>
          <cell r="E487" t="str">
            <v>Revenues To Be Refunded</v>
          </cell>
          <cell r="F487">
            <v>0</v>
          </cell>
        </row>
        <row r="488">
          <cell r="B488" t="str">
            <v>Liability</v>
          </cell>
          <cell r="E488" t="str">
            <v>Other Regulatory Clauses Over Recovery</v>
          </cell>
          <cell r="F488">
            <v>0</v>
          </cell>
        </row>
        <row r="489">
          <cell r="B489" t="str">
            <v>Liability</v>
          </cell>
          <cell r="E489" t="str">
            <v>Retail Fuel Clause Over Recovery</v>
          </cell>
          <cell r="F489">
            <v>0</v>
          </cell>
        </row>
        <row r="490">
          <cell r="B490" t="str">
            <v>Liability</v>
          </cell>
          <cell r="E490" t="str">
            <v>Wholesale Fuel Clause Over Recovery</v>
          </cell>
          <cell r="F490">
            <v>0</v>
          </cell>
        </row>
        <row r="491">
          <cell r="B491" t="str">
            <v>Liability</v>
          </cell>
          <cell r="E491" t="str">
            <v>Customer Deposits</v>
          </cell>
          <cell r="F491">
            <v>115661475.08</v>
          </cell>
        </row>
        <row r="492">
          <cell r="B492" t="str">
            <v>Liability</v>
          </cell>
          <cell r="E492" t="str">
            <v>Liabilities from Risk Management Activities, Current</v>
          </cell>
          <cell r="F492">
            <v>0</v>
          </cell>
        </row>
        <row r="493">
          <cell r="B493" t="str">
            <v>Liability</v>
          </cell>
          <cell r="E493" t="str">
            <v>Accumulated Deferred Income Tax -  Liabilities - Federal - Current</v>
          </cell>
          <cell r="F493">
            <v>49753672</v>
          </cell>
        </row>
        <row r="494">
          <cell r="B494" t="str">
            <v>Liability</v>
          </cell>
          <cell r="E494" t="str">
            <v>Accumulated Deferred Income Tax -  Liabilities - Federal - Current - Affiliated - SOHI (ASE)</v>
          </cell>
          <cell r="F494">
            <v>3709000</v>
          </cell>
        </row>
        <row r="495">
          <cell r="B495" t="str">
            <v>Liability</v>
          </cell>
          <cell r="E495" t="str">
            <v>Accumulated Deferred Income Tax -  Liabilities - Federal - Current - Affiliated - SOHI (Carbontronics)</v>
          </cell>
          <cell r="F495">
            <v>2213000</v>
          </cell>
        </row>
        <row r="496">
          <cell r="B496" t="str">
            <v>Liability</v>
          </cell>
          <cell r="E496" t="str">
            <v>Accumulated Deferred Income Tax  -  Liabilities - State - Current</v>
          </cell>
          <cell r="F496">
            <v>9815210</v>
          </cell>
        </row>
        <row r="497">
          <cell r="B497" t="str">
            <v>Liability</v>
          </cell>
          <cell r="E497" t="str">
            <v>Accumulated Deferred Income Tax -  Liabilities - State - Current - Affiliated - SOHI (ASE)</v>
          </cell>
          <cell r="F497">
            <v>0</v>
          </cell>
        </row>
        <row r="498">
          <cell r="B498" t="str">
            <v>Liability</v>
          </cell>
          <cell r="E498" t="str">
            <v>Accumulated Deferred Income Tax -  Liabilities - State - Current - Affiliated - SOHI (Carbontronics)</v>
          </cell>
          <cell r="F498">
            <v>0</v>
          </cell>
        </row>
        <row r="499">
          <cell r="B499" t="str">
            <v>Liability</v>
          </cell>
          <cell r="E499" t="str">
            <v>Accrued Taxes - Federal &amp; State</v>
          </cell>
          <cell r="F499">
            <v>12778143.68</v>
          </cell>
        </row>
        <row r="500">
          <cell r="B500" t="str">
            <v>Liability</v>
          </cell>
          <cell r="E500" t="str">
            <v>Accrued Taxes - Other</v>
          </cell>
          <cell r="F500">
            <v>129520294.92</v>
          </cell>
        </row>
        <row r="501">
          <cell r="B501" t="str">
            <v>Liability</v>
          </cell>
          <cell r="E501" t="str">
            <v>Accrued Interest</v>
          </cell>
          <cell r="F501">
            <v>69346524.069999993</v>
          </cell>
        </row>
        <row r="502">
          <cell r="B502" t="str">
            <v>Liability</v>
          </cell>
          <cell r="E502" t="str">
            <v>Accr Interest Payable to Unconsolidated Subsidiaries, Affiliate Trusts</v>
          </cell>
          <cell r="F502">
            <v>4998821.42</v>
          </cell>
        </row>
        <row r="503">
          <cell r="B503" t="str">
            <v>Liability</v>
          </cell>
          <cell r="E503" t="str">
            <v>Accrued Interest Payable to Affiliate - So Funding</v>
          </cell>
          <cell r="F503">
            <v>183735.97</v>
          </cell>
        </row>
        <row r="504">
          <cell r="B504" t="str">
            <v>Liability</v>
          </cell>
          <cell r="E504" t="str">
            <v>Accrued Interest Payable to Affiliate - So Holdings</v>
          </cell>
          <cell r="F504">
            <v>0</v>
          </cell>
        </row>
        <row r="505">
          <cell r="B505" t="str">
            <v>Liability</v>
          </cell>
          <cell r="E505" t="str">
            <v>Accrued Interest Payable to Affiliate - So Company</v>
          </cell>
          <cell r="F505">
            <v>0</v>
          </cell>
        </row>
        <row r="506">
          <cell r="B506" t="str">
            <v>Liability</v>
          </cell>
          <cell r="E506" t="str">
            <v>Accrued Vacation Pay</v>
          </cell>
          <cell r="F506">
            <v>44894444.369999997</v>
          </cell>
        </row>
        <row r="507">
          <cell r="B507" t="str">
            <v>Liability</v>
          </cell>
          <cell r="E507" t="str">
            <v>Common Dividends Declared - Due to Affiliated Company</v>
          </cell>
        </row>
        <row r="508">
          <cell r="B508" t="str">
            <v>Liability</v>
          </cell>
          <cell r="E508" t="str">
            <v>Common Dividends Declared - Due to Affiliated Company - SEGCO</v>
          </cell>
        </row>
        <row r="509">
          <cell r="B509" t="str">
            <v>Liability</v>
          </cell>
          <cell r="E509" t="str">
            <v>Common &amp; Preferred Dividends Declared</v>
          </cell>
          <cell r="F509">
            <v>50392.13</v>
          </cell>
        </row>
        <row r="510">
          <cell r="B510" t="str">
            <v>Liability</v>
          </cell>
          <cell r="E510" t="str">
            <v>Misc Current &amp; Accrued Liabilities - SFAS 133</v>
          </cell>
          <cell r="F510">
            <v>3446267.85</v>
          </cell>
        </row>
        <row r="511">
          <cell r="B511" t="str">
            <v>Liability</v>
          </cell>
          <cell r="E511" t="str">
            <v>Deferred Revenue, Current</v>
          </cell>
          <cell r="F511">
            <v>1452544.97</v>
          </cell>
        </row>
        <row r="512">
          <cell r="B512" t="str">
            <v>Liability</v>
          </cell>
          <cell r="E512" t="str">
            <v>Accrued Compensation</v>
          </cell>
          <cell r="F512">
            <v>127339895.61</v>
          </cell>
        </row>
        <row r="513">
          <cell r="B513" t="str">
            <v>Liability</v>
          </cell>
          <cell r="E513" t="str">
            <v>Regulatory Liabilities, Other Current Liabilities</v>
          </cell>
          <cell r="F513">
            <v>2828000</v>
          </cell>
        </row>
        <row r="514">
          <cell r="B514" t="str">
            <v>Liability</v>
          </cell>
          <cell r="E514" t="str">
            <v>Miscellaneous Current Liabilities</v>
          </cell>
          <cell r="F514">
            <v>67871242.780000001</v>
          </cell>
        </row>
        <row r="515">
          <cell r="B515" t="str">
            <v>Liability</v>
          </cell>
          <cell r="E515" t="str">
            <v>Miscellaneous Current Liabilities - Affiliated</v>
          </cell>
          <cell r="F515">
            <v>49731</v>
          </cell>
        </row>
        <row r="516">
          <cell r="B516" t="str">
            <v>Liability</v>
          </cell>
          <cell r="E516" t="str">
            <v>Accum. Deferred Inc. Taxes - Federal (Liabilities)</v>
          </cell>
          <cell r="F516">
            <v>2191693093</v>
          </cell>
        </row>
        <row r="517">
          <cell r="B517" t="str">
            <v>Liability</v>
          </cell>
          <cell r="E517" t="str">
            <v>Accum. Deferred Inc. Taxes - Liabilities - Federal - Affiliated - SOHI (ASE)</v>
          </cell>
          <cell r="F517">
            <v>11965000</v>
          </cell>
        </row>
        <row r="518">
          <cell r="B518" t="str">
            <v>Liability</v>
          </cell>
          <cell r="E518" t="str">
            <v>Accum. Deferred Inc. Taxes - Liabilities - Federal - Affiliated - SOHI (Carbontronics)</v>
          </cell>
          <cell r="F518">
            <v>7139000</v>
          </cell>
        </row>
        <row r="519">
          <cell r="B519" t="str">
            <v>Liability</v>
          </cell>
          <cell r="E519" t="str">
            <v>Accum. Deferred Inc. Taxes - State (Liabilities)</v>
          </cell>
          <cell r="F519">
            <v>345242540</v>
          </cell>
        </row>
        <row r="520">
          <cell r="B520" t="str">
            <v>Liability</v>
          </cell>
          <cell r="E520" t="str">
            <v>Accum. Deferred Inc. Taxes - Liabilities - State - Affiliated - SOHI (ASE)</v>
          </cell>
          <cell r="F520">
            <v>0</v>
          </cell>
        </row>
        <row r="521">
          <cell r="B521" t="str">
            <v>Liability</v>
          </cell>
          <cell r="E521" t="str">
            <v>Accum. Deferred Inc. Taxes - Liabilities - State - Affiliated - SOHI (Carbontronics)</v>
          </cell>
          <cell r="F521">
            <v>0</v>
          </cell>
        </row>
        <row r="522">
          <cell r="B522" t="str">
            <v>Liability</v>
          </cell>
          <cell r="E522" t="str">
            <v>Accumulated Deferred Tax Credits</v>
          </cell>
          <cell r="F522">
            <v>300018318</v>
          </cell>
        </row>
        <row r="523">
          <cell r="B523" t="str">
            <v>Liability</v>
          </cell>
          <cell r="E523" t="str">
            <v>Deferred Revenue - Nonaffiliated</v>
          </cell>
          <cell r="F523">
            <v>0</v>
          </cell>
        </row>
        <row r="524">
          <cell r="B524" t="str">
            <v>Liability</v>
          </cell>
          <cell r="E524" t="str">
            <v>Storm Damage Reserve</v>
          </cell>
          <cell r="F524">
            <v>0</v>
          </cell>
        </row>
        <row r="525">
          <cell r="B525" t="str">
            <v>Liability</v>
          </cell>
          <cell r="E525" t="str">
            <v>Customer Advances for Construction</v>
          </cell>
          <cell r="F525">
            <v>17109698.399999999</v>
          </cell>
        </row>
        <row r="526">
          <cell r="B526" t="str">
            <v>Liability</v>
          </cell>
          <cell r="E526" t="str">
            <v>SCS Employee Benefits Obligations</v>
          </cell>
          <cell r="F526">
            <v>7475929.4900000002</v>
          </cell>
        </row>
        <row r="527">
          <cell r="B527" t="str">
            <v>Liability</v>
          </cell>
          <cell r="E527" t="str">
            <v>SNOC Employee Benefits Obligations</v>
          </cell>
          <cell r="F527">
            <v>80289110.739999995</v>
          </cell>
        </row>
        <row r="528">
          <cell r="B528" t="str">
            <v>Liability</v>
          </cell>
          <cell r="E528" t="str">
            <v>Provision for Disallowed Plant Vogtle Buyback Costs</v>
          </cell>
          <cell r="F528">
            <v>40929000</v>
          </cell>
        </row>
        <row r="529">
          <cell r="B529" t="str">
            <v>Liability</v>
          </cell>
          <cell r="E529" t="str">
            <v>Decontamination / Decommissioning Fund - Liability</v>
          </cell>
          <cell r="F529">
            <v>6129000</v>
          </cell>
        </row>
        <row r="530">
          <cell r="B530" t="str">
            <v>Liability</v>
          </cell>
          <cell r="E530" t="str">
            <v>Liabilities from Risk Management Activities, Noncurrent</v>
          </cell>
          <cell r="F530">
            <v>0</v>
          </cell>
        </row>
        <row r="531">
          <cell r="B531" t="str">
            <v>Liability</v>
          </cell>
          <cell r="E531" t="str">
            <v>Deferred Credits Related to Income Taxes</v>
          </cell>
          <cell r="F531">
            <v>170973480</v>
          </cell>
        </row>
        <row r="532">
          <cell r="B532" t="str">
            <v>Liability</v>
          </cell>
          <cell r="E532" t="str">
            <v>Regulatory Liabilities, Other Deferred Credits</v>
          </cell>
          <cell r="F532">
            <v>31199328.829999998</v>
          </cell>
        </row>
        <row r="533">
          <cell r="B533" t="str">
            <v>Liability</v>
          </cell>
          <cell r="E533" t="str">
            <v>Regulatory Liability - SFAS 133</v>
          </cell>
          <cell r="F533">
            <v>0</v>
          </cell>
        </row>
        <row r="534">
          <cell r="B534" t="str">
            <v>Liability</v>
          </cell>
          <cell r="E534" t="str">
            <v>Oth Def Cr Noncurrent Unreal Loss on Contracts - SFAS 133</v>
          </cell>
          <cell r="F534">
            <v>2337504.2999999998</v>
          </cell>
        </row>
        <row r="535">
          <cell r="B535" t="str">
            <v>Liability</v>
          </cell>
          <cell r="E535" t="str">
            <v>Oth Def Cr Original Option Premium Received - SFAS 133</v>
          </cell>
          <cell r="F535">
            <v>0</v>
          </cell>
        </row>
        <row r="536">
          <cell r="B536" t="str">
            <v>Liability</v>
          </cell>
          <cell r="E536" t="str">
            <v>Non-current Liabilities - SFAS 143 Asset Retirement Obligation</v>
          </cell>
          <cell r="F536">
            <v>504515225.42000002</v>
          </cell>
        </row>
        <row r="537">
          <cell r="B537" t="str">
            <v>Liability</v>
          </cell>
          <cell r="E537" t="str">
            <v>Regulatory Liability, SFAS 143 ARO</v>
          </cell>
          <cell r="F537">
            <v>20482700.060000002</v>
          </cell>
        </row>
        <row r="538">
          <cell r="B538" t="str">
            <v>Liability</v>
          </cell>
          <cell r="E538" t="str">
            <v>Regulatory Liabilities - Other Costs of Removal</v>
          </cell>
          <cell r="F538">
            <v>411691630</v>
          </cell>
        </row>
        <row r="539">
          <cell r="B539" t="str">
            <v>Liability</v>
          </cell>
          <cell r="E539" t="str">
            <v>Regulatory Liability - Daniel Capacity</v>
          </cell>
          <cell r="F539">
            <v>0</v>
          </cell>
        </row>
        <row r="540">
          <cell r="B540" t="str">
            <v>Liability</v>
          </cell>
          <cell r="E540" t="str">
            <v>Post Retirement Life &amp; Medical</v>
          </cell>
          <cell r="F540">
            <v>104557269.73999999</v>
          </cell>
        </row>
        <row r="541">
          <cell r="B541" t="str">
            <v>Liability</v>
          </cell>
          <cell r="E541" t="str">
            <v>Post Employment Benefits</v>
          </cell>
          <cell r="F541">
            <v>40764985.380000003</v>
          </cell>
        </row>
        <row r="542">
          <cell r="B542" t="str">
            <v>Liability</v>
          </cell>
          <cell r="E542" t="str">
            <v>ERIP (Excluding Affiliated Companies)</v>
          </cell>
          <cell r="F542">
            <v>10055150.119999999</v>
          </cell>
        </row>
        <row r="543">
          <cell r="B543" t="str">
            <v>Liability</v>
          </cell>
          <cell r="E543" t="str">
            <v>Pension Accruals - Pension Trust Fund Obligation</v>
          </cell>
          <cell r="F543">
            <v>0</v>
          </cell>
        </row>
        <row r="544">
          <cell r="B544" t="str">
            <v>Liability</v>
          </cell>
          <cell r="E544" t="str">
            <v xml:space="preserve">Directors Supplemental Pensions &amp; Deferred Compensation </v>
          </cell>
          <cell r="F544">
            <v>1967046.46</v>
          </cell>
        </row>
        <row r="545">
          <cell r="B545" t="str">
            <v>Liability</v>
          </cell>
          <cell r="E545" t="str">
            <v>Officers/Employees Supplemental Pensions &amp; Deferred Compensation</v>
          </cell>
          <cell r="F545">
            <v>85892730.930000007</v>
          </cell>
        </row>
        <row r="546">
          <cell r="B546" t="str">
            <v>Liability</v>
          </cell>
          <cell r="E546" t="str">
            <v>Lease Guarantee Obligation, Deferred</v>
          </cell>
          <cell r="F546">
            <v>0</v>
          </cell>
        </row>
        <row r="547">
          <cell r="B547" t="str">
            <v>Liability</v>
          </cell>
          <cell r="E547" t="str">
            <v>Misc Deferred Liabilities Affiliated Co - Alabama</v>
          </cell>
          <cell r="F547">
            <v>0</v>
          </cell>
        </row>
        <row r="548">
          <cell r="B548" t="str">
            <v>Liability</v>
          </cell>
          <cell r="E548" t="str">
            <v>Misc Deferred Liabilities Affiliated Co - Alabama Deferred Revenue</v>
          </cell>
          <cell r="F548">
            <v>0</v>
          </cell>
        </row>
        <row r="549">
          <cell r="B549" t="str">
            <v>Liability</v>
          </cell>
          <cell r="E549" t="str">
            <v>Misc Deferred Liabilities Affiliated Co - Georgia</v>
          </cell>
          <cell r="F549">
            <v>0</v>
          </cell>
        </row>
        <row r="550">
          <cell r="B550" t="str">
            <v>Liability</v>
          </cell>
          <cell r="E550" t="str">
            <v>Misc Deferred Liabilities Affiliated Co - Georgia Deferred Revenue</v>
          </cell>
          <cell r="F550">
            <v>0</v>
          </cell>
        </row>
        <row r="551">
          <cell r="B551" t="str">
            <v>Liability</v>
          </cell>
          <cell r="E551" t="str">
            <v>Misc Deferred Liabilities Affiliated Co - Gulf</v>
          </cell>
          <cell r="F551">
            <v>0</v>
          </cell>
        </row>
        <row r="552">
          <cell r="B552" t="str">
            <v>Liability</v>
          </cell>
          <cell r="E552" t="str">
            <v>Misc Deferred Liabilities Affiliated Co - Mississippi</v>
          </cell>
          <cell r="F552">
            <v>0</v>
          </cell>
        </row>
        <row r="553">
          <cell r="B553" t="str">
            <v>Liability</v>
          </cell>
          <cell r="E553" t="str">
            <v>Misc Deferred Liabilities Affiliated Co - Savannah</v>
          </cell>
          <cell r="F553">
            <v>0</v>
          </cell>
        </row>
        <row r="554">
          <cell r="B554" t="str">
            <v>Liability</v>
          </cell>
          <cell r="E554" t="str">
            <v>Misc Deferred Liabilities Affiliated Co - Savannah Deferred Revenue</v>
          </cell>
          <cell r="F554">
            <v>0</v>
          </cell>
        </row>
        <row r="555">
          <cell r="B555" t="str">
            <v>Liability</v>
          </cell>
          <cell r="E555" t="str">
            <v>Misc Deferred Liabilities Affiliated Co - SEGCO</v>
          </cell>
          <cell r="F555">
            <v>0</v>
          </cell>
        </row>
        <row r="556">
          <cell r="B556" t="str">
            <v>Liability</v>
          </cell>
          <cell r="E556" t="str">
            <v>Misc Deferred Liabilities Affiliated Co - Southern Funding</v>
          </cell>
          <cell r="F556">
            <v>0</v>
          </cell>
        </row>
        <row r="557">
          <cell r="B557" t="str">
            <v>Liability</v>
          </cell>
          <cell r="E557" t="str">
            <v>Misc Deferred Liabilities Affiliated Co - SCS</v>
          </cell>
          <cell r="F557">
            <v>0</v>
          </cell>
        </row>
        <row r="558">
          <cell r="B558" t="str">
            <v>Liability</v>
          </cell>
          <cell r="E558" t="str">
            <v>Misc Deferred Liabilities Affiliated Co - Southern Nuclear</v>
          </cell>
          <cell r="F558">
            <v>0</v>
          </cell>
        </row>
        <row r="559">
          <cell r="B559" t="str">
            <v>Liability</v>
          </cell>
          <cell r="E559" t="str">
            <v>Misc Deferred Liabilities Affiliated Co - Southern Holdings</v>
          </cell>
          <cell r="F559">
            <v>0</v>
          </cell>
        </row>
        <row r="560">
          <cell r="B560" t="str">
            <v>Liability</v>
          </cell>
          <cell r="E560" t="str">
            <v>Misc Deferred Liabilities Affiliated Co - So Mgt Dev</v>
          </cell>
          <cell r="F560">
            <v>0</v>
          </cell>
        </row>
        <row r="561">
          <cell r="B561" t="str">
            <v>Liability</v>
          </cell>
          <cell r="E561" t="str">
            <v>Misc Deferred Liabilities Affiliated Co - Southern Co</v>
          </cell>
          <cell r="F561">
            <v>0</v>
          </cell>
        </row>
        <row r="562">
          <cell r="B562" t="str">
            <v>Liability</v>
          </cell>
          <cell r="E562" t="str">
            <v>Misc Deferred Liabilities Affiliated Co - Change In Control Trust</v>
          </cell>
          <cell r="F562">
            <v>0</v>
          </cell>
        </row>
        <row r="563">
          <cell r="B563" t="str">
            <v>Liability</v>
          </cell>
          <cell r="E563" t="str">
            <v>Misc Deferred Liabilities Affiliated Co - Cash Trust</v>
          </cell>
          <cell r="F563">
            <v>0</v>
          </cell>
        </row>
        <row r="564">
          <cell r="B564" t="str">
            <v>Liability</v>
          </cell>
          <cell r="E564" t="str">
            <v>Misc Deferred Liabilities Affiliated Co - Stock Trust</v>
          </cell>
          <cell r="F564">
            <v>0</v>
          </cell>
        </row>
        <row r="565">
          <cell r="B565" t="str">
            <v>Liability</v>
          </cell>
          <cell r="E565" t="str">
            <v>Misc Deferred Liabilities Affiliated Co - COMM</v>
          </cell>
          <cell r="F565">
            <v>0</v>
          </cell>
        </row>
        <row r="566">
          <cell r="B566" t="str">
            <v>Liability</v>
          </cell>
          <cell r="E566" t="str">
            <v>Misc Deferred Liabilities Affiliated Co - Telecommunications</v>
          </cell>
          <cell r="F566">
            <v>1298767.71</v>
          </cell>
        </row>
        <row r="567">
          <cell r="B567" t="str">
            <v>Liability</v>
          </cell>
          <cell r="E567" t="str">
            <v>Misc Deferred Liabilities Affiliated Co - Powercall</v>
          </cell>
          <cell r="F567">
            <v>0</v>
          </cell>
        </row>
        <row r="568">
          <cell r="B568" t="str">
            <v>Liability</v>
          </cell>
          <cell r="E568" t="str">
            <v>Misc Deferred Liabilities Affiliated Co - SCGL</v>
          </cell>
          <cell r="F568">
            <v>0</v>
          </cell>
        </row>
        <row r="569">
          <cell r="B569" t="str">
            <v>Liability</v>
          </cell>
          <cell r="E569" t="str">
            <v>Misc Deferred Liabilities Affiliated Co - Southern Power</v>
          </cell>
          <cell r="F569">
            <v>5413889.1399999997</v>
          </cell>
        </row>
        <row r="570">
          <cell r="B570" t="str">
            <v>Liability</v>
          </cell>
          <cell r="E570" t="str">
            <v>Miscellaneous Deferred Liabilities</v>
          </cell>
          <cell r="F570">
            <v>27443376.789999999</v>
          </cell>
        </row>
        <row r="576">
          <cell r="E576" t="str">
            <v>Kilowatt-Hour Sales - Residential</v>
          </cell>
          <cell r="F576">
            <v>22930371627</v>
          </cell>
        </row>
        <row r="577">
          <cell r="E577" t="str">
            <v>Kilowatt-Hour Sales - Commercial</v>
          </cell>
          <cell r="F577">
            <v>28014357092</v>
          </cell>
        </row>
        <row r="578">
          <cell r="E578" t="str">
            <v>Kilowatt-Hour Sales - Industrial</v>
          </cell>
          <cell r="F578">
            <v>26357270767</v>
          </cell>
        </row>
        <row r="579">
          <cell r="E579" t="str">
            <v>Kilowatt-Hour Sales - Public Steet &amp; Highway</v>
          </cell>
          <cell r="F579">
            <v>421882876</v>
          </cell>
        </row>
        <row r="580">
          <cell r="E580" t="str">
            <v>Kilowatt-Hour Sales - Rapid Transit Authority</v>
          </cell>
          <cell r="F580">
            <v>180319653</v>
          </cell>
        </row>
        <row r="581">
          <cell r="E581" t="str">
            <v>Kilowatt-Hour Sales - Other Sales To Public Authorities</v>
          </cell>
        </row>
        <row r="582">
          <cell r="E582" t="str">
            <v>Kilowatt-Hour Sales - Interdepartmental Sales</v>
          </cell>
        </row>
        <row r="583">
          <cell r="E583" t="str">
            <v>Kilowatt-Hour Sales - Sales To Affiliates</v>
          </cell>
          <cell r="F583">
            <v>4782872983</v>
          </cell>
        </row>
        <row r="584">
          <cell r="E584" t="str">
            <v>Kilowatt-Hour Sales - Unit Power Sales</v>
          </cell>
          <cell r="F584">
            <v>1479155901</v>
          </cell>
        </row>
        <row r="585">
          <cell r="E585" t="str">
            <v>Kilowatt-Hour Sales - OPC</v>
          </cell>
          <cell r="F585">
            <v>1411139729</v>
          </cell>
        </row>
        <row r="586">
          <cell r="E586" t="str">
            <v>Kilowatt-Hour Sales - Other Sales For Resale - Non-Territorial</v>
          </cell>
          <cell r="F586">
            <v>2506585380</v>
          </cell>
        </row>
        <row r="587">
          <cell r="E587" t="str">
            <v>Kilowatt-Hour Sales - Sales For Resale - Territorial</v>
          </cell>
          <cell r="F587">
            <v>573102425</v>
          </cell>
        </row>
        <row r="588">
          <cell r="E588" t="str">
            <v>KWH Energy Supply - Generation - Coal</v>
          </cell>
          <cell r="F588">
            <v>53864981275</v>
          </cell>
        </row>
        <row r="589">
          <cell r="E589" t="str">
            <v>KWH Energy Supply - Generation - Steam Gas</v>
          </cell>
        </row>
        <row r="590">
          <cell r="E590" t="str">
            <v>KWH Energy Supply - Generation - Steam Oil</v>
          </cell>
          <cell r="F590">
            <v>15223000</v>
          </cell>
        </row>
        <row r="591">
          <cell r="E591" t="str">
            <v xml:space="preserve">KWH Energy Supply - Generation - Ct Gas </v>
          </cell>
          <cell r="F591">
            <v>55230000</v>
          </cell>
        </row>
        <row r="592">
          <cell r="E592" t="str">
            <v>KWH Energy Supply - Generation - Ct Gas (Cogen)</v>
          </cell>
        </row>
        <row r="593">
          <cell r="E593" t="str">
            <v>KWH Energy Supply - Generation - Ct Oil</v>
          </cell>
          <cell r="F593">
            <v>21851791</v>
          </cell>
        </row>
        <row r="594">
          <cell r="E594" t="str">
            <v>KWH Energy Supply - Generation - CC Gas</v>
          </cell>
        </row>
        <row r="595">
          <cell r="E595" t="str">
            <v>KWH Energy Supply - Generation - CC Gas (PPA Affiliated)</v>
          </cell>
        </row>
        <row r="596">
          <cell r="E596" t="str">
            <v>KWH Energy Supply - Generation - CC Oil</v>
          </cell>
        </row>
        <row r="597">
          <cell r="E597" t="str">
            <v>KWH Energy Supply - Generation - CC Oil (PPA Affiliated)</v>
          </cell>
        </row>
        <row r="598">
          <cell r="E598" t="str">
            <v>KWH Energy Supply - Generation - Other Gas</v>
          </cell>
        </row>
        <row r="599">
          <cell r="E599" t="str">
            <v>KWH Energy Supply - Generation - Other Oil</v>
          </cell>
        </row>
        <row r="600">
          <cell r="E600" t="str">
            <v>KWH Energy Supply - Generation - All Other</v>
          </cell>
        </row>
        <row r="601">
          <cell r="E601" t="str">
            <v>KWH Energy Supply - Generation - Nuclear</v>
          </cell>
          <cell r="F601">
            <v>16057037095</v>
          </cell>
        </row>
        <row r="602">
          <cell r="E602" t="str">
            <v>KWH Energy Supply - Generation - Hydro</v>
          </cell>
          <cell r="F602">
            <v>1438074108</v>
          </cell>
        </row>
        <row r="603">
          <cell r="E603" t="str">
            <v>KWH Energy Supply - Generation - Purchased from Non-Affiliates</v>
          </cell>
          <cell r="F603">
            <v>6551577774</v>
          </cell>
        </row>
        <row r="604">
          <cell r="E604" t="str">
            <v>KWH Energy Supply - Generation - Purchased from Affiliates</v>
          </cell>
          <cell r="F604">
            <v>15128823989</v>
          </cell>
        </row>
        <row r="605">
          <cell r="E605" t="str">
            <v>BTU Consumption - Coal</v>
          </cell>
          <cell r="F605">
            <v>526531626</v>
          </cell>
        </row>
        <row r="606">
          <cell r="E606" t="str">
            <v>BTU Consumption - Gas</v>
          </cell>
        </row>
        <row r="607">
          <cell r="E607" t="str">
            <v>BTU Consumption - Oil</v>
          </cell>
          <cell r="F607">
            <v>257639</v>
          </cell>
        </row>
        <row r="608">
          <cell r="E608" t="str">
            <v>BTU Consumption - CT Gas</v>
          </cell>
          <cell r="F608">
            <v>716726</v>
          </cell>
        </row>
        <row r="609">
          <cell r="E609" t="str">
            <v>BTU Consumption - CT Gas (Cogen)</v>
          </cell>
        </row>
        <row r="610">
          <cell r="E610" t="str">
            <v>BTU Consumption - CT Oil</v>
          </cell>
          <cell r="F610">
            <v>498855</v>
          </cell>
        </row>
        <row r="611">
          <cell r="E611" t="str">
            <v>BTU Consumption - CC Gas</v>
          </cell>
          <cell r="F611">
            <v>21472709</v>
          </cell>
        </row>
        <row r="612">
          <cell r="E612" t="str">
            <v>BTU Consumption - CC Gas (PPA Affiliated)</v>
          </cell>
        </row>
        <row r="613">
          <cell r="E613" t="str">
            <v>BTU Consumption - CC Oil</v>
          </cell>
        </row>
        <row r="614">
          <cell r="E614" t="str">
            <v>BTU Consumption - CC Oil (PPA Affiliated)</v>
          </cell>
        </row>
        <row r="615">
          <cell r="E615" t="str">
            <v>BTU Consumption - Other Oil</v>
          </cell>
        </row>
        <row r="616">
          <cell r="E616" t="str">
            <v>BTU Consumption - Other Gas</v>
          </cell>
        </row>
        <row r="617">
          <cell r="E617" t="str">
            <v>BTU Consumption - All Other</v>
          </cell>
        </row>
        <row r="618">
          <cell r="E618" t="str">
            <v>BTU Consumption - Nuclear</v>
          </cell>
          <cell r="F618">
            <v>169350844</v>
          </cell>
        </row>
        <row r="619">
          <cell r="E619" t="str">
            <v>Expense $ - Combined Cycle Gas Expense (PPA Non-Affiliated)</v>
          </cell>
        </row>
        <row r="620">
          <cell r="E620" t="str">
            <v>Expense $ - Combined Cycle Gas Expense (PPA Affiliated)</v>
          </cell>
          <cell r="F620">
            <v>145083765.91999999</v>
          </cell>
        </row>
        <row r="621">
          <cell r="E621" t="str">
            <v>Expense $ - Combined Cycle Oil Expense (PPA Non-Affiliated)</v>
          </cell>
        </row>
        <row r="622">
          <cell r="E622" t="str">
            <v>Expense $ - Combined Cycle Oil Expense (PPA Affiliated)</v>
          </cell>
        </row>
        <row r="623">
          <cell r="E623" t="str">
            <v>Decatherm Gas Sales - Residential</v>
          </cell>
        </row>
        <row r="624">
          <cell r="E624" t="str">
            <v>Decatherm Gas Sales - Commercial</v>
          </cell>
        </row>
        <row r="625">
          <cell r="E625" t="str">
            <v>Decatherm Gas Sales - Industrial</v>
          </cell>
        </row>
        <row r="626">
          <cell r="E626" t="str">
            <v>Decatherm Gas Sales - Other Affiliated</v>
          </cell>
        </row>
        <row r="627">
          <cell r="E627" t="str">
            <v>Decatherm Gas Sales - Other NonAffiliated</v>
          </cell>
        </row>
        <row r="628">
          <cell r="E628" t="str">
            <v>Residential Revenue - Gas</v>
          </cell>
        </row>
        <row r="629">
          <cell r="E629" t="str">
            <v>Commercial Revenue - Gas</v>
          </cell>
        </row>
        <row r="630">
          <cell r="E630" t="str">
            <v>Industrial Revenue - Gas</v>
          </cell>
        </row>
        <row r="631">
          <cell r="E631" t="str">
            <v>Other Revenue - Gas</v>
          </cell>
        </row>
        <row r="632">
          <cell r="E632" t="str">
            <v>Customers - Residential</v>
          </cell>
          <cell r="F632">
            <v>21434405</v>
          </cell>
        </row>
        <row r="633">
          <cell r="E633" t="str">
            <v>Customers - Commercial</v>
          </cell>
          <cell r="F633">
            <v>3150213</v>
          </cell>
        </row>
        <row r="634">
          <cell r="E634" t="str">
            <v>Customers - Industrial</v>
          </cell>
          <cell r="F634">
            <v>93499</v>
          </cell>
        </row>
        <row r="635">
          <cell r="E635" t="str">
            <v>Customers - Rapid Transit Authority</v>
          </cell>
          <cell r="F635">
            <v>12</v>
          </cell>
        </row>
        <row r="636">
          <cell r="E636" t="str">
            <v>Customers - Other Public Authorities</v>
          </cell>
        </row>
        <row r="637">
          <cell r="E637" t="str">
            <v>Customers - Interdepartmental</v>
          </cell>
        </row>
        <row r="638">
          <cell r="E638" t="str">
            <v>Customers - Investor Owned Utilities</v>
          </cell>
          <cell r="F638">
            <v>24</v>
          </cell>
        </row>
        <row r="639">
          <cell r="E639" t="str">
            <v>Customers - Public Steet &amp; Highway</v>
          </cell>
          <cell r="F639">
            <v>41407</v>
          </cell>
        </row>
        <row r="640">
          <cell r="E640" t="str">
            <v>Customers - Municipality Owned Utilities</v>
          </cell>
        </row>
        <row r="641">
          <cell r="E641" t="str">
            <v>Customers - Cooperative Owned Utilities</v>
          </cell>
        </row>
        <row r="642">
          <cell r="E642" t="str">
            <v>Customers - Gas Customers - Other Affiliated</v>
          </cell>
        </row>
        <row r="643">
          <cell r="E643" t="str">
            <v>Customers - Gas Customers - Other NonAffiliated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S29"/>
  <sheetViews>
    <sheetView showGridLines="0" tabSelected="1" showOutlineSymbols="0" zoomScaleNormal="100" zoomScaleSheetLayoutView="110" workbookViewId="0">
      <selection activeCell="J5" sqref="J5"/>
    </sheetView>
  </sheetViews>
  <sheetFormatPr defaultColWidth="10.25" defaultRowHeight="15.75"/>
  <cols>
    <col min="1" max="1" width="4.75" style="5" customWidth="1"/>
    <col min="2" max="3" width="1.75" style="5" customWidth="1"/>
    <col min="4" max="4" width="9.375" style="5" customWidth="1"/>
    <col min="5" max="5" width="10.75" style="5" customWidth="1"/>
    <col min="6" max="6" width="2.75" style="5" customWidth="1"/>
    <col min="7" max="7" width="10.25" style="5" customWidth="1"/>
    <col min="8" max="8" width="7" style="5" customWidth="1"/>
    <col min="9" max="9" width="6.75" style="5" customWidth="1"/>
    <col min="10" max="10" width="4.75" style="5" customWidth="1"/>
    <col min="11" max="11" width="12.625" style="5" customWidth="1"/>
    <col min="12" max="19" width="10.25" style="5" customWidth="1"/>
    <col min="20" max="20" width="11.75" style="5" customWidth="1"/>
    <col min="21" max="21" width="10.25" style="5" customWidth="1"/>
    <col min="22" max="25" width="11.75" style="5" customWidth="1"/>
    <col min="26" max="16384" width="10.25" style="5"/>
  </cols>
  <sheetData>
    <row r="1" spans="1:19">
      <c r="A1" s="22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M1" s="20"/>
    </row>
    <row r="2" spans="1:19">
      <c r="A2" s="22"/>
      <c r="B2" s="6"/>
      <c r="C2" s="6"/>
      <c r="D2" s="6"/>
      <c r="E2" s="6"/>
      <c r="F2" s="6"/>
      <c r="G2" s="6"/>
      <c r="H2" s="6"/>
      <c r="I2" s="6"/>
      <c r="J2" s="6"/>
      <c r="K2" s="6"/>
      <c r="M2" s="20"/>
    </row>
    <row r="3" spans="1:19">
      <c r="A3" s="22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>
      <c r="A4" s="22" t="s">
        <v>17</v>
      </c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>
      <c r="A5" s="22" t="s">
        <v>6</v>
      </c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9" s="9" customFormat="1">
      <c r="A7" s="21" t="s">
        <v>12</v>
      </c>
      <c r="B7" s="4"/>
      <c r="C7" s="4"/>
      <c r="D7" s="4"/>
      <c r="E7" s="4"/>
      <c r="F7" s="4"/>
      <c r="G7" s="4"/>
      <c r="H7" s="4"/>
      <c r="I7" s="4"/>
      <c r="J7" s="4"/>
      <c r="K7" s="7"/>
      <c r="L7" s="5"/>
      <c r="M7" s="5"/>
      <c r="N7" s="5"/>
      <c r="O7" s="8"/>
    </row>
    <row r="8" spans="1:19" s="9" customFormat="1">
      <c r="A8" s="25" t="s">
        <v>13</v>
      </c>
      <c r="B8" s="4"/>
      <c r="C8" s="10"/>
      <c r="D8" s="26" t="s">
        <v>15</v>
      </c>
      <c r="E8" s="11"/>
      <c r="F8" s="11"/>
      <c r="G8" s="11"/>
      <c r="H8" s="11"/>
      <c r="I8" s="11"/>
      <c r="J8" s="4"/>
      <c r="K8" s="27" t="s">
        <v>14</v>
      </c>
      <c r="L8" s="5"/>
      <c r="M8" s="5"/>
      <c r="N8" s="5"/>
      <c r="O8" s="8"/>
    </row>
    <row r="9" spans="1:19" s="9" customFormat="1">
      <c r="A9" s="7" t="s">
        <v>2</v>
      </c>
      <c r="B9" s="4"/>
      <c r="C9" s="4"/>
      <c r="D9" s="12" t="s">
        <v>3</v>
      </c>
      <c r="E9" s="12"/>
      <c r="F9" s="12"/>
      <c r="G9" s="12"/>
      <c r="H9" s="12"/>
      <c r="I9" s="12"/>
      <c r="J9" s="4"/>
      <c r="K9" s="21">
        <v>-3</v>
      </c>
      <c r="L9" s="5"/>
      <c r="M9" s="5"/>
      <c r="N9" s="5"/>
      <c r="O9" s="8"/>
    </row>
    <row r="10" spans="1:19" s="9" customForma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5"/>
      <c r="M10" s="5"/>
      <c r="N10" s="5"/>
      <c r="O10" s="8"/>
    </row>
    <row r="11" spans="1:19" s="9" customFormat="1">
      <c r="A11" s="7">
        <v>1</v>
      </c>
      <c r="B11" s="4"/>
      <c r="C11" s="19" t="s">
        <v>18</v>
      </c>
      <c r="D11" s="4"/>
      <c r="E11" s="4"/>
      <c r="F11" s="4"/>
      <c r="G11" s="4"/>
      <c r="H11" s="4"/>
      <c r="I11" s="4"/>
      <c r="J11" s="4"/>
      <c r="K11" s="31">
        <v>3789</v>
      </c>
      <c r="L11" s="13"/>
      <c r="M11" s="1"/>
      <c r="N11" s="13"/>
      <c r="O11" s="8"/>
    </row>
    <row r="12" spans="1:19" s="9" customFormat="1">
      <c r="A12" s="7"/>
      <c r="B12" s="4"/>
      <c r="C12" s="4"/>
      <c r="D12" s="4"/>
      <c r="E12" s="4"/>
      <c r="F12" s="4"/>
      <c r="G12" s="4"/>
      <c r="H12" s="4"/>
      <c r="I12" s="4"/>
      <c r="J12" s="4"/>
      <c r="K12" s="30"/>
      <c r="L12" s="5"/>
      <c r="M12" s="1"/>
      <c r="N12" s="5"/>
      <c r="O12" s="8"/>
    </row>
    <row r="13" spans="1:19" s="9" customFormat="1">
      <c r="A13" s="7">
        <f>A11+1</f>
        <v>2</v>
      </c>
      <c r="B13" s="4"/>
      <c r="C13" s="28" t="s">
        <v>16</v>
      </c>
      <c r="D13" s="4"/>
      <c r="E13" s="4"/>
      <c r="F13" s="4"/>
      <c r="G13" s="4"/>
      <c r="H13" s="4"/>
      <c r="I13" s="4"/>
      <c r="J13" s="4"/>
      <c r="K13" s="30">
        <v>584</v>
      </c>
      <c r="L13" s="5"/>
      <c r="M13" s="1"/>
      <c r="N13" s="5"/>
      <c r="O13" s="8"/>
      <c r="S13" s="14"/>
    </row>
    <row r="14" spans="1:19" s="9" customFormat="1">
      <c r="A14" s="7"/>
      <c r="B14" s="4"/>
      <c r="C14" s="4"/>
      <c r="D14" s="4"/>
      <c r="E14" s="4"/>
      <c r="F14" s="4"/>
      <c r="G14" s="4"/>
      <c r="H14" s="4"/>
      <c r="I14" s="4"/>
      <c r="J14" s="4"/>
      <c r="K14" s="30"/>
      <c r="L14" s="5"/>
      <c r="M14" s="1"/>
      <c r="N14" s="5"/>
      <c r="O14" s="8"/>
      <c r="S14" s="14"/>
    </row>
    <row r="15" spans="1:19" s="9" customFormat="1">
      <c r="A15" s="7">
        <f>A13+1</f>
        <v>3</v>
      </c>
      <c r="B15" s="4"/>
      <c r="C15" s="4" t="s">
        <v>4</v>
      </c>
      <c r="D15" s="4"/>
      <c r="E15" s="4"/>
      <c r="F15" s="4"/>
      <c r="G15" s="4"/>
      <c r="H15" s="4"/>
      <c r="I15" s="4"/>
      <c r="J15" s="4"/>
      <c r="K15" s="32">
        <v>-1649</v>
      </c>
      <c r="L15" s="13"/>
      <c r="M15" s="5"/>
      <c r="N15" s="5"/>
      <c r="O15" s="8"/>
    </row>
    <row r="16" spans="1:19" s="9" customFormat="1">
      <c r="A16" s="29"/>
      <c r="B16" s="4"/>
      <c r="C16" s="4"/>
      <c r="D16" s="4"/>
      <c r="E16" s="4"/>
      <c r="F16" s="4"/>
      <c r="G16" s="4"/>
      <c r="H16" s="4"/>
      <c r="I16" s="4"/>
      <c r="J16" s="4"/>
      <c r="K16" s="15"/>
      <c r="L16" s="5"/>
      <c r="M16" s="5"/>
      <c r="N16" s="5"/>
      <c r="O16" s="8"/>
    </row>
    <row r="17" spans="1:15" s="9" customFormat="1" ht="16.5" thickBot="1">
      <c r="A17" s="7">
        <f>A15+1</f>
        <v>4</v>
      </c>
      <c r="B17" s="4"/>
      <c r="C17" s="19" t="s">
        <v>19</v>
      </c>
      <c r="D17" s="4"/>
      <c r="E17" s="4"/>
      <c r="F17" s="4"/>
      <c r="G17" s="4"/>
      <c r="H17" s="4"/>
      <c r="I17" s="4"/>
      <c r="J17" s="4"/>
      <c r="K17" s="16">
        <f>SUM(K11:K16)</f>
        <v>2724</v>
      </c>
      <c r="L17" s="13"/>
      <c r="M17" s="5"/>
      <c r="N17" s="13"/>
      <c r="O17" s="8"/>
    </row>
    <row r="18" spans="1:15" s="9" customFormat="1" ht="16.5" thickTop="1">
      <c r="A18" s="29"/>
      <c r="O18" s="8"/>
    </row>
    <row r="19" spans="1:15" s="9" customFormat="1">
      <c r="B19" s="2" t="s">
        <v>11</v>
      </c>
      <c r="C19" s="5"/>
      <c r="D19" s="23" t="s">
        <v>7</v>
      </c>
      <c r="E19" s="5"/>
      <c r="F19" s="5"/>
      <c r="G19" s="5"/>
      <c r="H19" s="5"/>
      <c r="I19" s="5"/>
      <c r="J19" s="5"/>
      <c r="K19" s="5" t="s">
        <v>5</v>
      </c>
      <c r="L19" s="17"/>
      <c r="M19" s="5"/>
      <c r="N19" s="5"/>
      <c r="O19" s="8"/>
    </row>
    <row r="20" spans="1:15">
      <c r="A20" s="9"/>
      <c r="B20" s="3"/>
      <c r="C20" s="3"/>
      <c r="D20" s="23" t="s">
        <v>8</v>
      </c>
      <c r="K20" s="18"/>
    </row>
    <row r="21" spans="1:15">
      <c r="B21" s="3"/>
      <c r="C21" s="3"/>
      <c r="D21" s="23" t="s">
        <v>9</v>
      </c>
      <c r="K21" s="18"/>
    </row>
    <row r="22" spans="1:15">
      <c r="D22" s="24" t="s">
        <v>10</v>
      </c>
      <c r="K22" s="18"/>
    </row>
    <row r="23" spans="1:15">
      <c r="K23" s="18"/>
    </row>
    <row r="24" spans="1:15">
      <c r="K24" s="18"/>
    </row>
    <row r="25" spans="1:15">
      <c r="K25" s="18"/>
    </row>
    <row r="26" spans="1:15">
      <c r="K26" s="18"/>
    </row>
    <row r="27" spans="1:15">
      <c r="K27" s="18"/>
    </row>
    <row r="28" spans="1:15">
      <c r="K28" s="18"/>
    </row>
    <row r="29" spans="1:15">
      <c r="K29" s="18"/>
    </row>
  </sheetData>
  <phoneticPr fontId="1" type="noConversion"/>
  <printOptions horizontalCentered="1"/>
  <pageMargins left="0.5" right="0.5" top="0.75" bottom="0.75" header="0.5" footer="0.5"/>
  <pageSetup scale="80" fitToWidth="0" fitToHeight="0" orientation="portrait" horizontalDpi="200" verticalDpi="200" r:id="rId1"/>
  <headerFooter alignWithMargins="0">
    <oddHeader>&amp;RSupplemental Item S-3
Page &amp;P of &amp;N</oddHeader>
  </headerFooter>
  <ignoredErrors>
    <ignoredError sqref="A9:D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S-3</vt:lpstr>
      <vt:lpstr>'S-3'!Print_Area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2013-03-14T23:16:29Z</dcterms:created>
  <dcterms:modified xsi:type="dcterms:W3CDTF">2022-06-21T20:17:12Z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